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20" windowHeight="11505" activeTab="0"/>
  </bookViews>
  <sheets>
    <sheet name="zaoczne I stopień 2016" sheetId="1" r:id="rId1"/>
    <sheet name="Arkusz1" sheetId="2" r:id="rId2"/>
  </sheets>
  <externalReferences>
    <externalReference r:id="rId5"/>
  </externalReferences>
  <definedNames>
    <definedName name="_xlnm.Print_Area" localSheetId="0">'zaoczne I stopień 2016'!$A$1:$Q$66</definedName>
    <definedName name="Załącznik_nr_7">#REF!</definedName>
  </definedNames>
  <calcPr fullCalcOnLoad="1"/>
</workbook>
</file>

<file path=xl/sharedStrings.xml><?xml version="1.0" encoding="utf-8"?>
<sst xmlns="http://schemas.openxmlformats.org/spreadsheetml/2006/main" count="119" uniqueCount="95">
  <si>
    <t>Studia niestacjonarne pierwszego stopnia (inżynierskie)</t>
  </si>
  <si>
    <t>Nazwa</t>
  </si>
  <si>
    <t>Lp</t>
  </si>
  <si>
    <t>Wykaz przedmiotów</t>
  </si>
  <si>
    <t>Liczba godzin</t>
  </si>
  <si>
    <t>Liczba godzin w semestrze</t>
  </si>
  <si>
    <t>bloku</t>
  </si>
  <si>
    <t>W</t>
  </si>
  <si>
    <t>C</t>
  </si>
  <si>
    <t>L</t>
  </si>
  <si>
    <t>P</t>
  </si>
  <si>
    <t>Egz.</t>
  </si>
  <si>
    <t>Pkt.</t>
  </si>
  <si>
    <t>I</t>
  </si>
  <si>
    <t>II</t>
  </si>
  <si>
    <t>III</t>
  </si>
  <si>
    <t>IV</t>
  </si>
  <si>
    <t>V</t>
  </si>
  <si>
    <t>VI</t>
  </si>
  <si>
    <t>VII</t>
  </si>
  <si>
    <t>VIII</t>
  </si>
  <si>
    <t>przedmioty kształcenia ogólnego</t>
  </si>
  <si>
    <t>Języki obce</t>
  </si>
  <si>
    <t>HES (Podstawy prawodawstwa i ekonomii)</t>
  </si>
  <si>
    <t>HES (Ekonomika i prawo w inżynierii środowiska)</t>
  </si>
  <si>
    <t>HES (Ochrona środowiska pracy)</t>
  </si>
  <si>
    <t xml:space="preserve">Podstawy informatyki </t>
  </si>
  <si>
    <t>przedmioty podstawowe</t>
  </si>
  <si>
    <t xml:space="preserve">Matematyka </t>
  </si>
  <si>
    <t>3E</t>
  </si>
  <si>
    <t xml:space="preserve">Fizyka </t>
  </si>
  <si>
    <t>2E</t>
  </si>
  <si>
    <t>Chemia</t>
  </si>
  <si>
    <t>Biologia i ekologia</t>
  </si>
  <si>
    <t>Ochrona środowiska</t>
  </si>
  <si>
    <t>Rysunek techniczny i geometria wykreślna</t>
  </si>
  <si>
    <t>Informatyka i programowanie</t>
  </si>
  <si>
    <t>Termodynamika techniczna</t>
  </si>
  <si>
    <t>E</t>
  </si>
  <si>
    <t>Wymiana ciepła</t>
  </si>
  <si>
    <t>Mechanika płynów</t>
  </si>
  <si>
    <t>Materiałoznawstwo</t>
  </si>
  <si>
    <t>Wytrzymałość materiałow i mechanika budowli</t>
  </si>
  <si>
    <t>Budownictwo i konstrukcje inżynierskie</t>
  </si>
  <si>
    <t>Hydrologia</t>
  </si>
  <si>
    <t>Podstawy geologii i geotechniki</t>
  </si>
  <si>
    <t>Geodezja inżynierska</t>
  </si>
  <si>
    <t>przedmioty kierunkowe i specjalizacyjne</t>
  </si>
  <si>
    <t>Urządzenia mechaniczne w inżynierii komunalnej</t>
  </si>
  <si>
    <t>Automatyka, kontrola, pomiary</t>
  </si>
  <si>
    <t>Technologia, wykonawstwo i organizacja robót</t>
  </si>
  <si>
    <t>Systemy oczyszczania miast i unieszkodliwianie odpadów</t>
  </si>
  <si>
    <t>Wodociągi i kanalizacje</t>
  </si>
  <si>
    <t>Ogrzewnictwo</t>
  </si>
  <si>
    <t>Wentylacja i klimatyzacja</t>
  </si>
  <si>
    <t>Sieci ciepłownicze</t>
  </si>
  <si>
    <t>Systemy gazownicze</t>
  </si>
  <si>
    <t>Instalacje gazowe</t>
  </si>
  <si>
    <t>Napędy elektryczne i zabezpieczenia</t>
  </si>
  <si>
    <t>Przedmioty obieralne w bloku A, B lub C</t>
  </si>
  <si>
    <t>Seminarium dyplomowe</t>
  </si>
  <si>
    <t>Praca dyplomowa</t>
  </si>
  <si>
    <t>Praktyka zawodowa</t>
  </si>
  <si>
    <t>Sumaryczna liczba godzin zajęć dydaktycznych</t>
  </si>
  <si>
    <t>Liczba godzin zajęć dydaktycznych w tygodniu</t>
  </si>
  <si>
    <t>Liczba punktów w semestrze</t>
  </si>
  <si>
    <t>Liczba egzaminów</t>
  </si>
  <si>
    <t>przedmioty obieralne</t>
  </si>
  <si>
    <t>BLOK A</t>
  </si>
  <si>
    <t>Projektowanie wodociągów i kanalizacji</t>
  </si>
  <si>
    <t>Projektowanie stacji uzdatniania wody i oczyszalni ścieków</t>
  </si>
  <si>
    <t xml:space="preserve">Technologia wody, ścieków i osadów </t>
  </si>
  <si>
    <t>Gospodarka wodno-ściekowa w zakładach przemysłowych</t>
  </si>
  <si>
    <t>Melioracje</t>
  </si>
  <si>
    <t>BLOK B</t>
  </si>
  <si>
    <t>Gospodarka cieplna w zakładach przemysłowych</t>
  </si>
  <si>
    <t>Ogrzewanie i klimatyzacja</t>
  </si>
  <si>
    <t>Ochrona powietrza</t>
  </si>
  <si>
    <t>Racjonalne użytkowanie energii i ciepła</t>
  </si>
  <si>
    <t>BLOK C</t>
  </si>
  <si>
    <t>Unieszkodliwianie odpadów</t>
  </si>
  <si>
    <t>Projektowanie i eksploatacja systemów gospodarki odpadami</t>
  </si>
  <si>
    <t>Systemy gospodarki odpadami przemysłowymi</t>
  </si>
  <si>
    <t>Ochrona i rekultywacja gruntów</t>
  </si>
  <si>
    <t>Ochrona wód podziemnych</t>
  </si>
  <si>
    <t>WF</t>
  </si>
  <si>
    <t>8 tygodni</t>
  </si>
  <si>
    <t>x</t>
  </si>
  <si>
    <t>zatwierdzona przez RW 22.05.2007 (korekta 17.05.2016)</t>
  </si>
  <si>
    <r>
      <t xml:space="preserve">Siatka godzin dla kierunku </t>
    </r>
    <r>
      <rPr>
        <b/>
        <i/>
        <sz val="12"/>
        <rFont val="Arial"/>
        <family val="2"/>
      </rPr>
      <t>Inżynieria Środowiska</t>
    </r>
  </si>
  <si>
    <r>
      <t xml:space="preserve">Specjalność: </t>
    </r>
    <r>
      <rPr>
        <b/>
        <i/>
        <sz val="11"/>
        <rFont val="Arial"/>
        <family val="2"/>
      </rPr>
      <t>Inżynieria Komunalna</t>
    </r>
  </si>
  <si>
    <t>Obowiązują studentów rozpoczynających w roku akademickim 2016/2017</t>
  </si>
  <si>
    <t>Ocena oddziaływania na środowisko obiektów komunalnych</t>
  </si>
  <si>
    <t>Źródła ciepła</t>
  </si>
  <si>
    <t>Instalacje wodociągowe i kanalizacyjne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</si>
</sst>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1" fontId="4" fillId="0" borderId="42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/>
    </xf>
    <xf numFmtId="0" fontId="8" fillId="33" borderId="3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YTKO~1\AppData\Local\Temp\SIATKI%20KR&#211;TKIE%20-%20KARTOTEKA%20O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języki 2015  inż.2010  (2)"/>
      <sheetName val=" zaoczne  inż.2010 "/>
      <sheetName val="OCENYA,B.C"/>
      <sheetName val="OCENY blok A"/>
      <sheetName val=" OCENY blok B"/>
      <sheetName val=" OCENY blok C "/>
      <sheetName val="  OCENY mgr "/>
      <sheetName val=" zaoczne  mgr 2015WF"/>
      <sheetName val=" zaoczne  mgr"/>
      <sheetName val=" zaoczne  inż.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34">
      <selection activeCell="S68" sqref="S68"/>
    </sheetView>
  </sheetViews>
  <sheetFormatPr defaultColWidth="9.00390625" defaultRowHeight="12.75"/>
  <cols>
    <col min="1" max="1" width="6.00390625" style="2" customWidth="1"/>
    <col min="2" max="2" width="3.00390625" style="2" customWidth="1"/>
    <col min="3" max="3" width="40.875" style="2" customWidth="1"/>
    <col min="4" max="4" width="4.00390625" style="2" customWidth="1"/>
    <col min="5" max="7" width="3.875" style="2" customWidth="1"/>
    <col min="8" max="8" width="3.25390625" style="2" customWidth="1"/>
    <col min="9" max="9" width="3.875" style="2" customWidth="1"/>
    <col min="10" max="10" width="3.75390625" style="2" customWidth="1"/>
    <col min="11" max="11" width="4.00390625" style="2" customWidth="1"/>
    <col min="12" max="12" width="3.75390625" style="2" customWidth="1"/>
    <col min="13" max="14" width="4.00390625" style="2" customWidth="1"/>
    <col min="15" max="15" width="3.875" style="2" customWidth="1"/>
    <col min="16" max="16" width="4.00390625" style="2" customWidth="1"/>
    <col min="17" max="17" width="3.875" style="2" customWidth="1"/>
    <col min="18" max="18" width="3.75390625" style="2" customWidth="1"/>
    <col min="19" max="21" width="9.125" style="2" customWidth="1"/>
    <col min="22" max="16384" width="9.125" style="2" customWidth="1"/>
  </cols>
  <sheetData>
    <row r="1" spans="1:17" ht="15.75">
      <c r="A1" s="1" t="s">
        <v>89</v>
      </c>
      <c r="Q1" s="3" t="s">
        <v>88</v>
      </c>
    </row>
    <row r="2" spans="1:19" ht="15">
      <c r="A2" s="4" t="s">
        <v>90</v>
      </c>
      <c r="I2" s="5"/>
      <c r="J2" s="6"/>
      <c r="K2" s="5"/>
      <c r="L2" s="6"/>
      <c r="M2" s="6"/>
      <c r="N2" s="6"/>
      <c r="O2" s="6"/>
      <c r="S2" s="7"/>
    </row>
    <row r="3" spans="1:17" ht="15" customHeight="1">
      <c r="A3" s="8" t="s">
        <v>0</v>
      </c>
      <c r="Q3" s="3" t="s">
        <v>91</v>
      </c>
    </row>
    <row r="4" spans="1:17" ht="13.5" customHeight="1">
      <c r="A4" s="9" t="s">
        <v>1</v>
      </c>
      <c r="B4" s="98" t="s">
        <v>2</v>
      </c>
      <c r="C4" s="100" t="s">
        <v>3</v>
      </c>
      <c r="D4" s="102" t="s">
        <v>4</v>
      </c>
      <c r="E4" s="103"/>
      <c r="F4" s="103"/>
      <c r="G4" s="103"/>
      <c r="H4" s="104"/>
      <c r="I4" s="105"/>
      <c r="J4" s="98" t="s">
        <v>5</v>
      </c>
      <c r="K4" s="103"/>
      <c r="L4" s="103"/>
      <c r="M4" s="103"/>
      <c r="N4" s="103"/>
      <c r="O4" s="103"/>
      <c r="P4" s="104"/>
      <c r="Q4" s="105"/>
    </row>
    <row r="5" spans="1:17" ht="12.75" customHeight="1">
      <c r="A5" s="10" t="s">
        <v>6</v>
      </c>
      <c r="B5" s="99"/>
      <c r="C5" s="101"/>
      <c r="D5" s="70" t="s">
        <v>7</v>
      </c>
      <c r="E5" s="71" t="s">
        <v>8</v>
      </c>
      <c r="F5" s="71" t="s">
        <v>9</v>
      </c>
      <c r="G5" s="72" t="s">
        <v>10</v>
      </c>
      <c r="H5" s="73" t="s">
        <v>11</v>
      </c>
      <c r="I5" s="74" t="s">
        <v>12</v>
      </c>
      <c r="J5" s="11" t="s">
        <v>13</v>
      </c>
      <c r="K5" s="71" t="s">
        <v>14</v>
      </c>
      <c r="L5" s="71" t="s">
        <v>15</v>
      </c>
      <c r="M5" s="71" t="s">
        <v>16</v>
      </c>
      <c r="N5" s="71" t="s">
        <v>17</v>
      </c>
      <c r="O5" s="71" t="s">
        <v>18</v>
      </c>
      <c r="P5" s="71" t="s">
        <v>19</v>
      </c>
      <c r="Q5" s="75" t="s">
        <v>20</v>
      </c>
    </row>
    <row r="6" spans="1:19" ht="12" customHeight="1">
      <c r="A6" s="106" t="s">
        <v>21</v>
      </c>
      <c r="B6" s="12">
        <v>1</v>
      </c>
      <c r="C6" s="13" t="s">
        <v>22</v>
      </c>
      <c r="D6" s="14"/>
      <c r="E6" s="15">
        <v>112</v>
      </c>
      <c r="F6" s="15"/>
      <c r="G6" s="16"/>
      <c r="H6" s="17"/>
      <c r="I6" s="18">
        <v>12</v>
      </c>
      <c r="J6" s="19"/>
      <c r="K6" s="20"/>
      <c r="L6" s="15">
        <v>28</v>
      </c>
      <c r="M6" s="15">
        <v>28</v>
      </c>
      <c r="N6" s="15">
        <v>28</v>
      </c>
      <c r="O6" s="15">
        <v>28</v>
      </c>
      <c r="P6" s="21"/>
      <c r="Q6" s="16"/>
      <c r="R6" s="22"/>
      <c r="S6" s="7"/>
    </row>
    <row r="7" spans="1:18" ht="12">
      <c r="A7" s="107"/>
      <c r="B7" s="23">
        <v>2</v>
      </c>
      <c r="C7" s="24" t="s">
        <v>23</v>
      </c>
      <c r="D7" s="25">
        <v>24</v>
      </c>
      <c r="E7" s="26"/>
      <c r="F7" s="26"/>
      <c r="G7" s="27"/>
      <c r="H7" s="28"/>
      <c r="I7" s="29">
        <v>5</v>
      </c>
      <c r="J7" s="30"/>
      <c r="K7" s="26"/>
      <c r="L7" s="26">
        <v>24</v>
      </c>
      <c r="M7" s="26"/>
      <c r="N7" s="26"/>
      <c r="O7" s="26"/>
      <c r="P7" s="31"/>
      <c r="Q7" s="27"/>
      <c r="R7" s="22"/>
    </row>
    <row r="8" spans="1:22" ht="11.25" customHeight="1">
      <c r="A8" s="107"/>
      <c r="B8" s="23">
        <v>3</v>
      </c>
      <c r="C8" s="24" t="s">
        <v>24</v>
      </c>
      <c r="D8" s="25">
        <v>16</v>
      </c>
      <c r="E8" s="26">
        <v>16</v>
      </c>
      <c r="F8" s="26"/>
      <c r="G8" s="27"/>
      <c r="H8" s="28"/>
      <c r="I8" s="29">
        <v>4</v>
      </c>
      <c r="J8" s="30"/>
      <c r="K8" s="32"/>
      <c r="L8" s="26">
        <v>16</v>
      </c>
      <c r="M8" s="93">
        <v>16</v>
      </c>
      <c r="N8" s="26"/>
      <c r="O8" s="26"/>
      <c r="P8" s="31"/>
      <c r="Q8" s="27"/>
      <c r="R8" s="22"/>
      <c r="V8" s="33"/>
    </row>
    <row r="9" spans="1:22" ht="12" customHeight="1">
      <c r="A9" s="107"/>
      <c r="B9" s="23">
        <v>4</v>
      </c>
      <c r="C9" s="24" t="s">
        <v>25</v>
      </c>
      <c r="D9" s="25">
        <v>8</v>
      </c>
      <c r="E9" s="26"/>
      <c r="F9" s="26"/>
      <c r="G9" s="27"/>
      <c r="H9" s="28"/>
      <c r="I9" s="29">
        <v>1</v>
      </c>
      <c r="J9" s="30"/>
      <c r="K9" s="26">
        <v>8</v>
      </c>
      <c r="L9" s="26"/>
      <c r="M9" s="26"/>
      <c r="N9" s="26"/>
      <c r="O9" s="26"/>
      <c r="P9" s="31"/>
      <c r="Q9" s="27"/>
      <c r="R9" s="22"/>
      <c r="V9" s="33"/>
    </row>
    <row r="10" spans="1:22" ht="12" customHeight="1">
      <c r="A10" s="107"/>
      <c r="B10" s="23">
        <v>5</v>
      </c>
      <c r="C10" s="24" t="s">
        <v>26</v>
      </c>
      <c r="D10" s="25">
        <v>8</v>
      </c>
      <c r="E10" s="26">
        <v>24</v>
      </c>
      <c r="F10" s="26"/>
      <c r="G10" s="27"/>
      <c r="H10" s="28"/>
      <c r="I10" s="29">
        <v>6</v>
      </c>
      <c r="J10" s="30">
        <v>32</v>
      </c>
      <c r="K10" s="26"/>
      <c r="L10" s="26"/>
      <c r="M10" s="26"/>
      <c r="N10" s="26"/>
      <c r="O10" s="26"/>
      <c r="P10" s="31"/>
      <c r="Q10" s="27"/>
      <c r="R10" s="22"/>
      <c r="V10" s="33"/>
    </row>
    <row r="11" spans="1:22" ht="12">
      <c r="A11" s="107"/>
      <c r="B11" s="34">
        <v>6</v>
      </c>
      <c r="C11" s="35" t="s">
        <v>85</v>
      </c>
      <c r="D11" s="25"/>
      <c r="E11" s="26">
        <v>15</v>
      </c>
      <c r="F11" s="26"/>
      <c r="G11" s="27"/>
      <c r="H11" s="28"/>
      <c r="I11" s="29">
        <v>0</v>
      </c>
      <c r="J11" s="30">
        <v>2</v>
      </c>
      <c r="K11" s="26"/>
      <c r="L11" s="26"/>
      <c r="M11" s="26"/>
      <c r="N11" s="26"/>
      <c r="O11" s="26"/>
      <c r="P11" s="31"/>
      <c r="Q11" s="27"/>
      <c r="R11" s="22"/>
      <c r="V11" s="33"/>
    </row>
    <row r="12" spans="1:22" ht="12" customHeight="1">
      <c r="A12" s="108" t="s">
        <v>27</v>
      </c>
      <c r="B12" s="36">
        <v>7</v>
      </c>
      <c r="C12" s="37" t="s">
        <v>28</v>
      </c>
      <c r="D12" s="38">
        <v>48</v>
      </c>
      <c r="E12" s="39">
        <v>72</v>
      </c>
      <c r="F12" s="39"/>
      <c r="G12" s="40"/>
      <c r="H12" s="41" t="s">
        <v>29</v>
      </c>
      <c r="I12" s="42">
        <v>19</v>
      </c>
      <c r="J12" s="43">
        <v>40</v>
      </c>
      <c r="K12" s="39">
        <v>40</v>
      </c>
      <c r="L12" s="39">
        <v>40</v>
      </c>
      <c r="M12" s="39"/>
      <c r="N12" s="39"/>
      <c r="O12" s="39"/>
      <c r="P12" s="44"/>
      <c r="Q12" s="40"/>
      <c r="R12" s="22"/>
      <c r="V12" s="33"/>
    </row>
    <row r="13" spans="1:18" ht="12">
      <c r="A13" s="109"/>
      <c r="B13" s="23">
        <v>8</v>
      </c>
      <c r="C13" s="24" t="s">
        <v>30</v>
      </c>
      <c r="D13" s="25">
        <v>32</v>
      </c>
      <c r="E13" s="26">
        <v>16</v>
      </c>
      <c r="F13" s="26">
        <v>16</v>
      </c>
      <c r="G13" s="27"/>
      <c r="H13" s="28" t="s">
        <v>31</v>
      </c>
      <c r="I13" s="29">
        <v>11</v>
      </c>
      <c r="J13" s="30">
        <v>32</v>
      </c>
      <c r="K13" s="26">
        <v>32</v>
      </c>
      <c r="L13" s="26"/>
      <c r="M13" s="26"/>
      <c r="N13" s="26"/>
      <c r="O13" s="26"/>
      <c r="P13" s="31"/>
      <c r="Q13" s="27"/>
      <c r="R13" s="22"/>
    </row>
    <row r="14" spans="1:18" ht="12">
      <c r="A14" s="109"/>
      <c r="B14" s="23">
        <v>9</v>
      </c>
      <c r="C14" s="24" t="s">
        <v>32</v>
      </c>
      <c r="D14" s="25">
        <v>32</v>
      </c>
      <c r="E14" s="26"/>
      <c r="F14" s="26">
        <v>32</v>
      </c>
      <c r="G14" s="27"/>
      <c r="H14" s="28" t="s">
        <v>31</v>
      </c>
      <c r="I14" s="29">
        <v>8</v>
      </c>
      <c r="J14" s="30"/>
      <c r="K14" s="26">
        <v>32</v>
      </c>
      <c r="L14" s="26">
        <v>32</v>
      </c>
      <c r="M14" s="26"/>
      <c r="N14" s="26"/>
      <c r="O14" s="26"/>
      <c r="P14" s="31"/>
      <c r="Q14" s="27"/>
      <c r="R14" s="22"/>
    </row>
    <row r="15" spans="1:18" ht="12.75" customHeight="1">
      <c r="A15" s="109"/>
      <c r="B15" s="23">
        <v>10</v>
      </c>
      <c r="C15" s="24" t="s">
        <v>33</v>
      </c>
      <c r="D15" s="25">
        <v>32</v>
      </c>
      <c r="E15" s="26"/>
      <c r="F15" s="26">
        <v>32</v>
      </c>
      <c r="G15" s="27"/>
      <c r="H15" s="28" t="s">
        <v>31</v>
      </c>
      <c r="I15" s="29">
        <v>10</v>
      </c>
      <c r="J15" s="30"/>
      <c r="K15" s="26"/>
      <c r="L15" s="26">
        <v>32</v>
      </c>
      <c r="M15" s="26">
        <v>32</v>
      </c>
      <c r="N15" s="26"/>
      <c r="O15" s="26"/>
      <c r="P15" s="31"/>
      <c r="Q15" s="27"/>
      <c r="R15" s="22"/>
    </row>
    <row r="16" spans="1:18" ht="12">
      <c r="A16" s="109"/>
      <c r="B16" s="23">
        <v>11</v>
      </c>
      <c r="C16" s="24" t="s">
        <v>34</v>
      </c>
      <c r="D16" s="25">
        <v>32</v>
      </c>
      <c r="E16" s="26"/>
      <c r="F16" s="26"/>
      <c r="G16" s="27"/>
      <c r="H16" s="28"/>
      <c r="I16" s="29">
        <v>6</v>
      </c>
      <c r="J16" s="30">
        <v>32</v>
      </c>
      <c r="K16" s="26"/>
      <c r="L16" s="26"/>
      <c r="M16" s="26"/>
      <c r="N16" s="26"/>
      <c r="O16" s="26"/>
      <c r="P16" s="31"/>
      <c r="Q16" s="27"/>
      <c r="R16" s="22"/>
    </row>
    <row r="17" spans="1:18" ht="12">
      <c r="A17" s="109"/>
      <c r="B17" s="23">
        <v>12</v>
      </c>
      <c r="C17" s="24" t="s">
        <v>35</v>
      </c>
      <c r="D17" s="25">
        <v>16</v>
      </c>
      <c r="E17" s="26"/>
      <c r="F17" s="26"/>
      <c r="G17" s="27">
        <v>16</v>
      </c>
      <c r="H17" s="28"/>
      <c r="I17" s="29">
        <v>5</v>
      </c>
      <c r="J17" s="30">
        <v>32</v>
      </c>
      <c r="K17" s="26"/>
      <c r="L17" s="26"/>
      <c r="M17" s="26"/>
      <c r="N17" s="26"/>
      <c r="O17" s="26"/>
      <c r="P17" s="31"/>
      <c r="Q17" s="27"/>
      <c r="R17" s="22"/>
    </row>
    <row r="18" spans="1:18" ht="12">
      <c r="A18" s="109"/>
      <c r="B18" s="23">
        <v>13</v>
      </c>
      <c r="C18" s="24" t="s">
        <v>36</v>
      </c>
      <c r="D18" s="25">
        <v>16</v>
      </c>
      <c r="E18" s="26">
        <v>48</v>
      </c>
      <c r="F18" s="26"/>
      <c r="G18" s="27"/>
      <c r="H18" s="28"/>
      <c r="I18" s="29">
        <v>8</v>
      </c>
      <c r="J18" s="30"/>
      <c r="K18" s="26"/>
      <c r="L18" s="26"/>
      <c r="M18" s="26">
        <v>32</v>
      </c>
      <c r="N18" s="26">
        <v>32</v>
      </c>
      <c r="O18" s="26"/>
      <c r="P18" s="31"/>
      <c r="Q18" s="27"/>
      <c r="R18" s="22"/>
    </row>
    <row r="19" spans="1:20" ht="12">
      <c r="A19" s="109"/>
      <c r="B19" s="23">
        <v>14</v>
      </c>
      <c r="C19" s="45" t="s">
        <v>37</v>
      </c>
      <c r="D19" s="25">
        <v>8</v>
      </c>
      <c r="E19" s="26"/>
      <c r="F19" s="26">
        <v>8</v>
      </c>
      <c r="G19" s="27">
        <v>16</v>
      </c>
      <c r="H19" s="28" t="s">
        <v>38</v>
      </c>
      <c r="I19" s="29">
        <v>6</v>
      </c>
      <c r="J19" s="30"/>
      <c r="K19" s="26"/>
      <c r="L19" s="26"/>
      <c r="M19" s="26">
        <v>32</v>
      </c>
      <c r="N19" s="26"/>
      <c r="O19" s="26"/>
      <c r="P19" s="31"/>
      <c r="Q19" s="27"/>
      <c r="R19" s="22"/>
      <c r="T19" s="2">
        <f>SUM(I12:I27)</f>
        <v>113</v>
      </c>
    </row>
    <row r="20" spans="1:18" ht="12">
      <c r="A20" s="109"/>
      <c r="B20" s="23">
        <v>15</v>
      </c>
      <c r="C20" s="13" t="s">
        <v>39</v>
      </c>
      <c r="D20" s="25">
        <v>8</v>
      </c>
      <c r="E20" s="26"/>
      <c r="F20" s="26"/>
      <c r="G20" s="27">
        <v>8</v>
      </c>
      <c r="H20" s="28"/>
      <c r="I20" s="29">
        <v>3</v>
      </c>
      <c r="J20" s="30"/>
      <c r="K20" s="26"/>
      <c r="L20" s="26"/>
      <c r="M20" s="26"/>
      <c r="N20" s="26">
        <v>16</v>
      </c>
      <c r="O20" s="26"/>
      <c r="P20" s="31"/>
      <c r="Q20" s="27"/>
      <c r="R20" s="22"/>
    </row>
    <row r="21" spans="1:18" ht="12">
      <c r="A21" s="109"/>
      <c r="B21" s="23">
        <v>16</v>
      </c>
      <c r="C21" s="24" t="s">
        <v>40</v>
      </c>
      <c r="D21" s="25">
        <v>16</v>
      </c>
      <c r="E21" s="26">
        <v>8</v>
      </c>
      <c r="F21" s="26">
        <v>24</v>
      </c>
      <c r="G21" s="27"/>
      <c r="H21" s="28" t="s">
        <v>38</v>
      </c>
      <c r="I21" s="29">
        <v>8</v>
      </c>
      <c r="J21" s="30"/>
      <c r="K21" s="26"/>
      <c r="L21" s="26">
        <v>24</v>
      </c>
      <c r="M21" s="26">
        <v>24</v>
      </c>
      <c r="N21" s="26"/>
      <c r="O21" s="26"/>
      <c r="P21" s="31"/>
      <c r="Q21" s="27"/>
      <c r="R21" s="22"/>
    </row>
    <row r="22" spans="1:18" ht="12">
      <c r="A22" s="109"/>
      <c r="B22" s="23">
        <v>17</v>
      </c>
      <c r="C22" s="13" t="s">
        <v>41</v>
      </c>
      <c r="D22" s="25">
        <v>16</v>
      </c>
      <c r="E22" s="26"/>
      <c r="F22" s="26">
        <v>16</v>
      </c>
      <c r="G22" s="27"/>
      <c r="H22" s="28"/>
      <c r="I22" s="29">
        <v>5</v>
      </c>
      <c r="J22" s="30"/>
      <c r="K22" s="26">
        <v>32</v>
      </c>
      <c r="L22" s="26"/>
      <c r="M22" s="26"/>
      <c r="N22" s="26"/>
      <c r="O22" s="26"/>
      <c r="P22" s="31"/>
      <c r="Q22" s="27"/>
      <c r="R22" s="22"/>
    </row>
    <row r="23" spans="1:18" ht="12">
      <c r="A23" s="109"/>
      <c r="B23" s="23">
        <v>18</v>
      </c>
      <c r="C23" s="24" t="s">
        <v>42</v>
      </c>
      <c r="D23" s="25">
        <v>16</v>
      </c>
      <c r="E23" s="26">
        <v>8</v>
      </c>
      <c r="F23" s="26">
        <v>8</v>
      </c>
      <c r="G23" s="27"/>
      <c r="H23" s="28" t="s">
        <v>38</v>
      </c>
      <c r="I23" s="29">
        <v>7</v>
      </c>
      <c r="J23" s="30"/>
      <c r="K23" s="26">
        <v>24</v>
      </c>
      <c r="L23" s="26">
        <v>8</v>
      </c>
      <c r="M23" s="26"/>
      <c r="N23" s="26"/>
      <c r="O23" s="26"/>
      <c r="P23" s="31"/>
      <c r="Q23" s="27"/>
      <c r="R23" s="22"/>
    </row>
    <row r="24" spans="1:18" ht="12">
      <c r="A24" s="109"/>
      <c r="B24" s="23">
        <v>19</v>
      </c>
      <c r="C24" s="24" t="s">
        <v>43</v>
      </c>
      <c r="D24" s="25">
        <v>16</v>
      </c>
      <c r="E24" s="26"/>
      <c r="F24" s="26"/>
      <c r="G24" s="27">
        <v>16</v>
      </c>
      <c r="H24" s="28" t="s">
        <v>38</v>
      </c>
      <c r="I24" s="29">
        <v>6</v>
      </c>
      <c r="J24" s="30"/>
      <c r="K24" s="26"/>
      <c r="L24" s="26"/>
      <c r="M24" s="26">
        <v>32</v>
      </c>
      <c r="N24" s="26"/>
      <c r="O24" s="26"/>
      <c r="P24" s="31"/>
      <c r="Q24" s="27"/>
      <c r="R24" s="22"/>
    </row>
    <row r="25" spans="1:18" ht="12">
      <c r="A25" s="109"/>
      <c r="B25" s="23">
        <v>20</v>
      </c>
      <c r="C25" s="24" t="s">
        <v>44</v>
      </c>
      <c r="D25" s="25">
        <v>16</v>
      </c>
      <c r="E25" s="26">
        <v>16</v>
      </c>
      <c r="F25" s="26"/>
      <c r="G25" s="27"/>
      <c r="H25" s="28"/>
      <c r="I25" s="29">
        <v>4</v>
      </c>
      <c r="J25" s="30"/>
      <c r="K25" s="26"/>
      <c r="L25" s="26"/>
      <c r="M25" s="46"/>
      <c r="N25" s="26"/>
      <c r="O25" s="26"/>
      <c r="P25" s="26">
        <v>32</v>
      </c>
      <c r="Q25" s="27"/>
      <c r="R25" s="22"/>
    </row>
    <row r="26" spans="1:18" ht="12">
      <c r="A26" s="109"/>
      <c r="B26" s="47">
        <v>21</v>
      </c>
      <c r="C26" s="24" t="s">
        <v>45</v>
      </c>
      <c r="D26" s="25">
        <v>16</v>
      </c>
      <c r="E26" s="26"/>
      <c r="F26" s="26">
        <v>16</v>
      </c>
      <c r="G26" s="27"/>
      <c r="H26" s="28" t="s">
        <v>38</v>
      </c>
      <c r="I26" s="29">
        <v>4</v>
      </c>
      <c r="J26" s="30"/>
      <c r="K26" s="26"/>
      <c r="L26" s="26"/>
      <c r="M26" s="26"/>
      <c r="N26" s="26">
        <v>32</v>
      </c>
      <c r="O26" s="26"/>
      <c r="P26" s="31"/>
      <c r="Q26" s="27"/>
      <c r="R26" s="22"/>
    </row>
    <row r="27" spans="1:18" ht="12">
      <c r="A27" s="110"/>
      <c r="B27" s="48">
        <v>22</v>
      </c>
      <c r="C27" s="49" t="s">
        <v>46</v>
      </c>
      <c r="D27" s="50">
        <v>16</v>
      </c>
      <c r="E27" s="51">
        <v>8</v>
      </c>
      <c r="F27" s="51"/>
      <c r="G27" s="52"/>
      <c r="H27" s="53"/>
      <c r="I27" s="54">
        <v>3</v>
      </c>
      <c r="J27" s="55"/>
      <c r="K27" s="51">
        <v>24</v>
      </c>
      <c r="L27" s="51"/>
      <c r="M27" s="51"/>
      <c r="N27" s="51"/>
      <c r="O27" s="51"/>
      <c r="P27" s="56"/>
      <c r="Q27" s="52"/>
      <c r="R27" s="22"/>
    </row>
    <row r="28" spans="1:18" ht="12" customHeight="1">
      <c r="A28" s="108" t="s">
        <v>47</v>
      </c>
      <c r="B28" s="12">
        <v>23</v>
      </c>
      <c r="C28" s="22" t="s">
        <v>48</v>
      </c>
      <c r="D28" s="38">
        <v>16</v>
      </c>
      <c r="E28" s="39">
        <v>8</v>
      </c>
      <c r="F28" s="39"/>
      <c r="G28" s="40"/>
      <c r="H28" s="41" t="s">
        <v>38</v>
      </c>
      <c r="I28" s="42">
        <v>3</v>
      </c>
      <c r="J28" s="43"/>
      <c r="K28" s="39"/>
      <c r="L28" s="39"/>
      <c r="M28" s="39"/>
      <c r="N28" s="39">
        <v>24</v>
      </c>
      <c r="O28" s="39"/>
      <c r="P28" s="44"/>
      <c r="Q28" s="40"/>
      <c r="R28" s="22"/>
    </row>
    <row r="29" spans="1:18" ht="12.75" customHeight="1">
      <c r="A29" s="109"/>
      <c r="B29" s="23">
        <v>24</v>
      </c>
      <c r="C29" s="94" t="s">
        <v>92</v>
      </c>
      <c r="D29" s="25">
        <v>16</v>
      </c>
      <c r="E29" s="26">
        <v>8</v>
      </c>
      <c r="F29" s="26"/>
      <c r="G29" s="27">
        <v>8</v>
      </c>
      <c r="H29" s="28"/>
      <c r="I29" s="29">
        <v>4</v>
      </c>
      <c r="J29" s="30"/>
      <c r="K29" s="26"/>
      <c r="L29" s="26"/>
      <c r="M29" s="26"/>
      <c r="N29" s="26"/>
      <c r="O29" s="26">
        <v>32</v>
      </c>
      <c r="P29" s="31"/>
      <c r="Q29" s="27"/>
      <c r="R29" s="22"/>
    </row>
    <row r="30" spans="1:18" ht="12">
      <c r="A30" s="109"/>
      <c r="B30" s="23">
        <v>25</v>
      </c>
      <c r="C30" s="24" t="s">
        <v>49</v>
      </c>
      <c r="D30" s="25">
        <v>16</v>
      </c>
      <c r="E30" s="26"/>
      <c r="F30" s="26">
        <v>16</v>
      </c>
      <c r="G30" s="27"/>
      <c r="H30" s="28" t="s">
        <v>38</v>
      </c>
      <c r="I30" s="29">
        <v>4</v>
      </c>
      <c r="J30" s="30"/>
      <c r="K30" s="26"/>
      <c r="L30" s="26"/>
      <c r="M30" s="26"/>
      <c r="N30" s="26">
        <v>32</v>
      </c>
      <c r="O30" s="26"/>
      <c r="P30" s="31"/>
      <c r="Q30" s="27"/>
      <c r="R30" s="22"/>
    </row>
    <row r="31" spans="1:19" ht="12" customHeight="1">
      <c r="A31" s="109"/>
      <c r="B31" s="23">
        <v>26</v>
      </c>
      <c r="C31" s="24" t="s">
        <v>50</v>
      </c>
      <c r="D31" s="25">
        <v>16</v>
      </c>
      <c r="E31" s="26">
        <v>16</v>
      </c>
      <c r="F31" s="26"/>
      <c r="G31" s="27"/>
      <c r="H31" s="28"/>
      <c r="I31" s="29">
        <v>4</v>
      </c>
      <c r="J31" s="30"/>
      <c r="K31" s="26"/>
      <c r="L31" s="26"/>
      <c r="M31" s="26"/>
      <c r="N31" s="26"/>
      <c r="O31" s="26"/>
      <c r="P31" s="31">
        <v>32</v>
      </c>
      <c r="Q31" s="27"/>
      <c r="R31" s="22"/>
      <c r="S31" s="33"/>
    </row>
    <row r="32" spans="1:19" ht="11.25" customHeight="1">
      <c r="A32" s="109"/>
      <c r="B32" s="23">
        <v>27</v>
      </c>
      <c r="C32" s="24" t="s">
        <v>51</v>
      </c>
      <c r="D32" s="25">
        <v>24</v>
      </c>
      <c r="E32" s="26"/>
      <c r="F32" s="26"/>
      <c r="G32" s="27">
        <v>16</v>
      </c>
      <c r="H32" s="28"/>
      <c r="I32" s="29">
        <v>5</v>
      </c>
      <c r="J32" s="30"/>
      <c r="K32" s="26"/>
      <c r="L32" s="26"/>
      <c r="M32" s="26"/>
      <c r="N32" s="26"/>
      <c r="O32" s="26">
        <v>40</v>
      </c>
      <c r="P32" s="31"/>
      <c r="Q32" s="27"/>
      <c r="R32" s="22"/>
      <c r="S32" s="33"/>
    </row>
    <row r="33" spans="1:18" ht="12">
      <c r="A33" s="109"/>
      <c r="B33" s="23">
        <v>28</v>
      </c>
      <c r="C33" s="24" t="s">
        <v>52</v>
      </c>
      <c r="D33" s="25">
        <v>24</v>
      </c>
      <c r="E33" s="26"/>
      <c r="F33" s="26"/>
      <c r="G33" s="27">
        <v>16</v>
      </c>
      <c r="H33" s="28" t="s">
        <v>38</v>
      </c>
      <c r="I33" s="29">
        <v>5</v>
      </c>
      <c r="J33" s="30"/>
      <c r="K33" s="26"/>
      <c r="L33" s="26"/>
      <c r="M33" s="26"/>
      <c r="N33" s="26"/>
      <c r="O33" s="26"/>
      <c r="P33" s="31">
        <v>40</v>
      </c>
      <c r="Q33" s="27"/>
      <c r="R33" s="22"/>
    </row>
    <row r="34" spans="1:20" ht="12">
      <c r="A34" s="109"/>
      <c r="B34" s="23">
        <v>29</v>
      </c>
      <c r="C34" s="24" t="s">
        <v>53</v>
      </c>
      <c r="D34" s="25">
        <v>16</v>
      </c>
      <c r="E34" s="26"/>
      <c r="F34" s="26"/>
      <c r="G34" s="27">
        <v>16</v>
      </c>
      <c r="H34" s="28" t="s">
        <v>38</v>
      </c>
      <c r="I34" s="29">
        <v>5</v>
      </c>
      <c r="J34" s="30"/>
      <c r="K34" s="26"/>
      <c r="L34" s="26"/>
      <c r="M34" s="26"/>
      <c r="N34" s="26"/>
      <c r="O34" s="26">
        <v>32</v>
      </c>
      <c r="P34" s="31"/>
      <c r="Q34" s="27"/>
      <c r="R34" s="22"/>
      <c r="T34" s="2">
        <f>SUM(I28:I44)</f>
        <v>99</v>
      </c>
    </row>
    <row r="35" spans="1:18" ht="12">
      <c r="A35" s="109"/>
      <c r="B35" s="23">
        <v>30</v>
      </c>
      <c r="C35" s="24" t="s">
        <v>54</v>
      </c>
      <c r="D35" s="25">
        <v>16</v>
      </c>
      <c r="E35" s="26"/>
      <c r="F35" s="26"/>
      <c r="G35" s="27">
        <v>16</v>
      </c>
      <c r="H35" s="28" t="s">
        <v>38</v>
      </c>
      <c r="I35" s="29">
        <v>5</v>
      </c>
      <c r="J35" s="30"/>
      <c r="K35" s="26"/>
      <c r="L35" s="26"/>
      <c r="M35" s="26"/>
      <c r="N35" s="26"/>
      <c r="O35" s="26"/>
      <c r="P35" s="31">
        <v>32</v>
      </c>
      <c r="Q35" s="27"/>
      <c r="R35" s="22"/>
    </row>
    <row r="36" spans="1:18" ht="12">
      <c r="A36" s="109"/>
      <c r="B36" s="23">
        <v>31</v>
      </c>
      <c r="C36" s="24" t="s">
        <v>55</v>
      </c>
      <c r="D36" s="25">
        <v>16</v>
      </c>
      <c r="E36" s="26"/>
      <c r="F36" s="26"/>
      <c r="G36" s="27">
        <v>16</v>
      </c>
      <c r="H36" s="28" t="s">
        <v>38</v>
      </c>
      <c r="I36" s="29">
        <v>5</v>
      </c>
      <c r="J36" s="30"/>
      <c r="K36" s="26"/>
      <c r="L36" s="26"/>
      <c r="M36" s="26"/>
      <c r="N36" s="26">
        <v>32</v>
      </c>
      <c r="O36" s="26"/>
      <c r="P36" s="31"/>
      <c r="Q36" s="27"/>
      <c r="R36" s="22"/>
    </row>
    <row r="37" spans="1:18" ht="12">
      <c r="A37" s="109"/>
      <c r="B37" s="23">
        <v>32</v>
      </c>
      <c r="C37" s="24" t="s">
        <v>56</v>
      </c>
      <c r="D37" s="25">
        <v>16</v>
      </c>
      <c r="E37" s="26"/>
      <c r="F37" s="26"/>
      <c r="G37" s="27">
        <v>8</v>
      </c>
      <c r="H37" s="28"/>
      <c r="I37" s="29">
        <v>3</v>
      </c>
      <c r="J37" s="30"/>
      <c r="K37" s="26"/>
      <c r="L37" s="26"/>
      <c r="M37" s="26"/>
      <c r="N37" s="26"/>
      <c r="O37" s="26">
        <v>24</v>
      </c>
      <c r="P37" s="31"/>
      <c r="Q37" s="27"/>
      <c r="R37" s="22"/>
    </row>
    <row r="38" spans="1:18" ht="12">
      <c r="A38" s="109"/>
      <c r="B38" s="23">
        <v>33</v>
      </c>
      <c r="C38" s="24" t="s">
        <v>94</v>
      </c>
      <c r="D38" s="25">
        <v>16</v>
      </c>
      <c r="E38" s="26"/>
      <c r="F38" s="26"/>
      <c r="G38" s="27">
        <v>16</v>
      </c>
      <c r="H38" s="28" t="s">
        <v>38</v>
      </c>
      <c r="I38" s="29">
        <v>5</v>
      </c>
      <c r="J38" s="30"/>
      <c r="K38" s="26"/>
      <c r="L38" s="26"/>
      <c r="M38" s="26"/>
      <c r="N38" s="26"/>
      <c r="O38" s="26">
        <v>32</v>
      </c>
      <c r="P38" s="31"/>
      <c r="Q38" s="27"/>
      <c r="R38" s="22"/>
    </row>
    <row r="39" spans="1:18" ht="12">
      <c r="A39" s="109"/>
      <c r="B39" s="23">
        <v>34</v>
      </c>
      <c r="C39" s="57" t="s">
        <v>57</v>
      </c>
      <c r="D39" s="25">
        <v>8</v>
      </c>
      <c r="E39" s="26"/>
      <c r="F39" s="26"/>
      <c r="G39" s="27">
        <v>16</v>
      </c>
      <c r="H39" s="28" t="s">
        <v>38</v>
      </c>
      <c r="I39" s="29">
        <v>5</v>
      </c>
      <c r="J39" s="30"/>
      <c r="K39" s="26"/>
      <c r="L39" s="26"/>
      <c r="M39" s="26"/>
      <c r="N39" s="26"/>
      <c r="O39" s="26">
        <v>24</v>
      </c>
      <c r="P39" s="31"/>
      <c r="Q39" s="27"/>
      <c r="R39" s="22"/>
    </row>
    <row r="40" spans="1:18" ht="12">
      <c r="A40" s="109"/>
      <c r="B40" s="23">
        <v>35</v>
      </c>
      <c r="C40" s="35" t="s">
        <v>58</v>
      </c>
      <c r="D40" s="25">
        <v>16</v>
      </c>
      <c r="E40" s="26">
        <v>16</v>
      </c>
      <c r="F40" s="26"/>
      <c r="G40" s="27"/>
      <c r="H40" s="28"/>
      <c r="I40" s="29">
        <v>4</v>
      </c>
      <c r="J40" s="30"/>
      <c r="K40" s="26"/>
      <c r="L40" s="26"/>
      <c r="M40" s="26"/>
      <c r="N40" s="26">
        <v>32</v>
      </c>
      <c r="O40" s="26"/>
      <c r="P40" s="31"/>
      <c r="Q40" s="27"/>
      <c r="R40" s="22"/>
    </row>
    <row r="41" spans="1:18" ht="12">
      <c r="A41" s="109"/>
      <c r="B41" s="23">
        <v>36</v>
      </c>
      <c r="C41" s="35" t="s">
        <v>59</v>
      </c>
      <c r="D41" s="25">
        <v>72</v>
      </c>
      <c r="E41" s="26"/>
      <c r="F41" s="26">
        <v>16</v>
      </c>
      <c r="G41" s="27">
        <v>48</v>
      </c>
      <c r="H41" s="28" t="s">
        <v>29</v>
      </c>
      <c r="I41" s="29">
        <v>18</v>
      </c>
      <c r="J41" s="30"/>
      <c r="K41" s="26"/>
      <c r="L41" s="26"/>
      <c r="M41" s="26"/>
      <c r="N41" s="26"/>
      <c r="O41" s="26"/>
      <c r="P41" s="31">
        <v>24</v>
      </c>
      <c r="Q41" s="27">
        <v>112</v>
      </c>
      <c r="R41" s="22"/>
    </row>
    <row r="42" spans="1:18" ht="12">
      <c r="A42" s="109"/>
      <c r="B42" s="47">
        <v>37</v>
      </c>
      <c r="C42" s="58" t="s">
        <v>60</v>
      </c>
      <c r="D42" s="25"/>
      <c r="E42" s="26">
        <v>8</v>
      </c>
      <c r="F42" s="26"/>
      <c r="G42" s="27"/>
      <c r="H42" s="28"/>
      <c r="I42" s="29">
        <v>1</v>
      </c>
      <c r="J42" s="30"/>
      <c r="K42" s="26"/>
      <c r="L42" s="26"/>
      <c r="M42" s="26"/>
      <c r="N42" s="26"/>
      <c r="O42" s="26"/>
      <c r="P42" s="31"/>
      <c r="Q42" s="27">
        <v>8</v>
      </c>
      <c r="R42" s="22"/>
    </row>
    <row r="43" spans="1:18" ht="12">
      <c r="A43" s="109"/>
      <c r="B43" s="59">
        <v>38</v>
      </c>
      <c r="C43" s="58" t="s">
        <v>61</v>
      </c>
      <c r="D43" s="25"/>
      <c r="E43" s="26"/>
      <c r="F43" s="26"/>
      <c r="G43" s="27"/>
      <c r="H43" s="28"/>
      <c r="I43" s="29">
        <v>15</v>
      </c>
      <c r="J43" s="30"/>
      <c r="K43" s="26"/>
      <c r="L43" s="26"/>
      <c r="M43" s="26"/>
      <c r="N43" s="26"/>
      <c r="O43" s="26"/>
      <c r="P43" s="31"/>
      <c r="Q43" s="27"/>
      <c r="R43" s="22"/>
    </row>
    <row r="44" spans="1:18" ht="12">
      <c r="A44" s="110"/>
      <c r="B44" s="48">
        <v>39</v>
      </c>
      <c r="C44" s="60" t="s">
        <v>62</v>
      </c>
      <c r="D44" s="111" t="s">
        <v>86</v>
      </c>
      <c r="E44" s="112"/>
      <c r="F44" s="112"/>
      <c r="G44" s="113"/>
      <c r="H44" s="53"/>
      <c r="I44" s="54">
        <v>8</v>
      </c>
      <c r="J44" s="55"/>
      <c r="K44" s="51"/>
      <c r="L44" s="51"/>
      <c r="M44" s="51"/>
      <c r="N44" s="51"/>
      <c r="O44" s="51"/>
      <c r="P44" s="56" t="s">
        <v>87</v>
      </c>
      <c r="Q44" s="52"/>
      <c r="R44" s="22"/>
    </row>
    <row r="45" spans="1:18" ht="12">
      <c r="A45" s="76">
        <f>SUM(D45:G45)</f>
        <v>1495</v>
      </c>
      <c r="B45" s="77" t="s">
        <v>63</v>
      </c>
      <c r="C45" s="61"/>
      <c r="D45" s="14">
        <f>SUM(D6:D43)</f>
        <v>680</v>
      </c>
      <c r="E45" s="20">
        <f>SUM(E6:E43)</f>
        <v>399</v>
      </c>
      <c r="F45" s="15">
        <f>SUM(F6:F43)</f>
        <v>184</v>
      </c>
      <c r="G45" s="16">
        <f>SUM(G6:G43)</f>
        <v>232</v>
      </c>
      <c r="H45" s="114">
        <f>SUM(J45:Q45)</f>
        <v>1482</v>
      </c>
      <c r="I45" s="115"/>
      <c r="J45" s="19">
        <f aca="true" t="shared" si="0" ref="J45:Q45">SUM(J6:J44)</f>
        <v>170</v>
      </c>
      <c r="K45" s="15">
        <f t="shared" si="0"/>
        <v>192</v>
      </c>
      <c r="L45" s="15">
        <f t="shared" si="0"/>
        <v>204</v>
      </c>
      <c r="M45" s="20">
        <f t="shared" si="0"/>
        <v>196</v>
      </c>
      <c r="N45" s="15">
        <f t="shared" si="0"/>
        <v>228</v>
      </c>
      <c r="O45" s="15">
        <f t="shared" si="0"/>
        <v>212</v>
      </c>
      <c r="P45" s="21">
        <f t="shared" si="0"/>
        <v>160</v>
      </c>
      <c r="Q45" s="16">
        <f t="shared" si="0"/>
        <v>120</v>
      </c>
      <c r="R45" s="22"/>
    </row>
    <row r="46" spans="1:18" ht="12">
      <c r="A46" s="78">
        <f>(J46+K46+L46+M46+N46+O46+Q46)/7</f>
        <v>23.285714285714285</v>
      </c>
      <c r="B46" s="79" t="s">
        <v>64</v>
      </c>
      <c r="C46" s="62"/>
      <c r="D46" s="25"/>
      <c r="E46" s="26"/>
      <c r="F46" s="26"/>
      <c r="G46" s="27"/>
      <c r="H46" s="28"/>
      <c r="I46" s="28"/>
      <c r="J46" s="30">
        <v>21</v>
      </c>
      <c r="K46" s="30">
        <v>24</v>
      </c>
      <c r="L46" s="80">
        <v>25</v>
      </c>
      <c r="M46" s="80">
        <v>28</v>
      </c>
      <c r="N46" s="80">
        <v>24</v>
      </c>
      <c r="O46" s="80">
        <v>26</v>
      </c>
      <c r="P46" s="81">
        <v>24</v>
      </c>
      <c r="Q46" s="27">
        <v>15</v>
      </c>
      <c r="R46" s="22"/>
    </row>
    <row r="47" spans="1:18" ht="12">
      <c r="A47" s="63"/>
      <c r="B47" s="79" t="s">
        <v>65</v>
      </c>
      <c r="C47" s="62"/>
      <c r="D47" s="25"/>
      <c r="E47" s="26"/>
      <c r="F47" s="26"/>
      <c r="G47" s="27"/>
      <c r="H47" s="17"/>
      <c r="I47" s="17">
        <f>SUM(I6:I44)</f>
        <v>240</v>
      </c>
      <c r="J47" s="30">
        <v>30</v>
      </c>
      <c r="K47" s="80">
        <v>30</v>
      </c>
      <c r="L47" s="80">
        <v>30</v>
      </c>
      <c r="M47" s="80">
        <v>30</v>
      </c>
      <c r="N47" s="80">
        <v>30</v>
      </c>
      <c r="O47" s="80">
        <v>30</v>
      </c>
      <c r="P47" s="81">
        <v>30</v>
      </c>
      <c r="Q47" s="27">
        <v>30</v>
      </c>
      <c r="R47" s="22"/>
    </row>
    <row r="48" spans="1:21" ht="12">
      <c r="A48" s="64"/>
      <c r="B48" s="82" t="s">
        <v>66</v>
      </c>
      <c r="C48" s="65"/>
      <c r="D48" s="50"/>
      <c r="E48" s="51"/>
      <c r="F48" s="51"/>
      <c r="G48" s="52"/>
      <c r="H48" s="53">
        <v>25</v>
      </c>
      <c r="I48" s="53"/>
      <c r="J48" s="55">
        <v>2</v>
      </c>
      <c r="K48" s="51">
        <v>4</v>
      </c>
      <c r="L48" s="51">
        <v>4</v>
      </c>
      <c r="M48" s="51">
        <v>3</v>
      </c>
      <c r="N48" s="51">
        <v>3</v>
      </c>
      <c r="O48" s="51">
        <v>3</v>
      </c>
      <c r="P48" s="56">
        <v>3</v>
      </c>
      <c r="Q48" s="52">
        <v>3</v>
      </c>
      <c r="R48" s="22"/>
      <c r="U48" s="7"/>
    </row>
    <row r="49" spans="1:18" ht="12">
      <c r="A49" s="95" t="s">
        <v>67</v>
      </c>
      <c r="B49" s="83"/>
      <c r="C49" s="84" t="s">
        <v>68</v>
      </c>
      <c r="D49" s="38"/>
      <c r="E49" s="39"/>
      <c r="F49" s="39"/>
      <c r="G49" s="40"/>
      <c r="H49" s="41"/>
      <c r="I49" s="41"/>
      <c r="J49" s="43"/>
      <c r="K49" s="39"/>
      <c r="L49" s="39"/>
      <c r="M49" s="39"/>
      <c r="N49" s="39"/>
      <c r="O49" s="39"/>
      <c r="P49" s="44"/>
      <c r="Q49" s="40"/>
      <c r="R49" s="22"/>
    </row>
    <row r="50" spans="1:21" ht="12">
      <c r="A50" s="96"/>
      <c r="B50" s="85">
        <v>1</v>
      </c>
      <c r="C50" s="66" t="s">
        <v>69</v>
      </c>
      <c r="D50" s="19">
        <v>16</v>
      </c>
      <c r="E50" s="15"/>
      <c r="F50" s="15"/>
      <c r="G50" s="16">
        <v>16</v>
      </c>
      <c r="H50" s="17" t="s">
        <v>38</v>
      </c>
      <c r="I50" s="17">
        <v>4</v>
      </c>
      <c r="J50" s="19"/>
      <c r="K50" s="15"/>
      <c r="L50" s="15"/>
      <c r="M50" s="15"/>
      <c r="N50" s="15"/>
      <c r="O50" s="15"/>
      <c r="P50" s="86"/>
      <c r="Q50" s="16">
        <v>32</v>
      </c>
      <c r="R50" s="22"/>
      <c r="T50" s="33"/>
      <c r="U50" s="33"/>
    </row>
    <row r="51" spans="1:21" ht="11.25" customHeight="1">
      <c r="A51" s="96"/>
      <c r="B51" s="85">
        <v>2</v>
      </c>
      <c r="C51" s="67" t="s">
        <v>70</v>
      </c>
      <c r="D51" s="19">
        <v>16</v>
      </c>
      <c r="E51" s="15"/>
      <c r="F51" s="15"/>
      <c r="G51" s="16">
        <v>16</v>
      </c>
      <c r="H51" s="17" t="s">
        <v>38</v>
      </c>
      <c r="I51" s="17">
        <v>4</v>
      </c>
      <c r="J51" s="19"/>
      <c r="K51" s="15"/>
      <c r="L51" s="15"/>
      <c r="M51" s="15"/>
      <c r="N51" s="15"/>
      <c r="O51" s="15"/>
      <c r="P51" s="86"/>
      <c r="Q51" s="16">
        <v>32</v>
      </c>
      <c r="R51" s="22"/>
      <c r="T51" s="33"/>
      <c r="U51" s="33"/>
    </row>
    <row r="52" spans="1:20" ht="12" customHeight="1">
      <c r="A52" s="96"/>
      <c r="B52" s="85">
        <v>3</v>
      </c>
      <c r="C52" s="67" t="s">
        <v>71</v>
      </c>
      <c r="D52" s="19">
        <v>16</v>
      </c>
      <c r="E52" s="15"/>
      <c r="F52" s="15">
        <v>16</v>
      </c>
      <c r="G52" s="16"/>
      <c r="H52" s="17" t="s">
        <v>38</v>
      </c>
      <c r="I52" s="17">
        <v>4</v>
      </c>
      <c r="J52" s="19"/>
      <c r="K52" s="15"/>
      <c r="L52" s="15"/>
      <c r="M52" s="15"/>
      <c r="N52" s="15"/>
      <c r="O52" s="15"/>
      <c r="P52" s="86"/>
      <c r="Q52" s="16">
        <v>32</v>
      </c>
      <c r="R52" s="22"/>
      <c r="T52" s="7"/>
    </row>
    <row r="53" spans="1:18" ht="11.25" customHeight="1">
      <c r="A53" s="96"/>
      <c r="B53" s="85">
        <v>4</v>
      </c>
      <c r="C53" s="68" t="s">
        <v>72</v>
      </c>
      <c r="D53" s="19">
        <v>16</v>
      </c>
      <c r="E53" s="15"/>
      <c r="F53" s="15"/>
      <c r="G53" s="16">
        <v>8</v>
      </c>
      <c r="H53" s="17"/>
      <c r="I53" s="17">
        <v>4</v>
      </c>
      <c r="J53" s="19"/>
      <c r="K53" s="15"/>
      <c r="L53" s="15"/>
      <c r="M53" s="15"/>
      <c r="N53" s="15"/>
      <c r="O53" s="15"/>
      <c r="P53" s="86">
        <v>24</v>
      </c>
      <c r="Q53" s="16"/>
      <c r="R53" s="22"/>
    </row>
    <row r="54" spans="1:18" ht="12">
      <c r="A54" s="96"/>
      <c r="B54" s="87">
        <v>5</v>
      </c>
      <c r="C54" s="67" t="s">
        <v>73</v>
      </c>
      <c r="D54" s="19">
        <v>8</v>
      </c>
      <c r="E54" s="15"/>
      <c r="F54" s="15"/>
      <c r="G54" s="16">
        <v>8</v>
      </c>
      <c r="H54" s="17"/>
      <c r="I54" s="17">
        <v>2</v>
      </c>
      <c r="J54" s="19"/>
      <c r="K54" s="15"/>
      <c r="L54" s="15"/>
      <c r="M54" s="15"/>
      <c r="N54" s="15"/>
      <c r="O54" s="15"/>
      <c r="P54" s="86"/>
      <c r="Q54" s="16">
        <v>16</v>
      </c>
      <c r="R54" s="22"/>
    </row>
    <row r="55" spans="1:18" ht="12">
      <c r="A55" s="96"/>
      <c r="B55" s="85"/>
      <c r="C55" s="88" t="s">
        <v>74</v>
      </c>
      <c r="D55" s="19"/>
      <c r="E55" s="15"/>
      <c r="F55" s="15"/>
      <c r="G55" s="16"/>
      <c r="H55" s="17"/>
      <c r="I55" s="17"/>
      <c r="J55" s="19"/>
      <c r="K55" s="15"/>
      <c r="L55" s="15"/>
      <c r="M55" s="15"/>
      <c r="N55" s="15"/>
      <c r="O55" s="15"/>
      <c r="P55" s="86"/>
      <c r="Q55" s="16"/>
      <c r="R55" s="22"/>
    </row>
    <row r="56" spans="1:18" ht="12">
      <c r="A56" s="96"/>
      <c r="B56" s="85">
        <v>6</v>
      </c>
      <c r="C56" s="67" t="s">
        <v>75</v>
      </c>
      <c r="D56" s="19">
        <v>8</v>
      </c>
      <c r="E56" s="15"/>
      <c r="F56" s="15"/>
      <c r="G56" s="16">
        <v>8</v>
      </c>
      <c r="H56" s="17"/>
      <c r="I56" s="17">
        <v>2</v>
      </c>
      <c r="J56" s="19"/>
      <c r="K56" s="15"/>
      <c r="L56" s="15"/>
      <c r="M56" s="15"/>
      <c r="N56" s="15"/>
      <c r="O56" s="15"/>
      <c r="P56" s="86"/>
      <c r="Q56" s="16">
        <v>16</v>
      </c>
      <c r="R56" s="22"/>
    </row>
    <row r="57" spans="1:18" ht="12">
      <c r="A57" s="96"/>
      <c r="B57" s="87">
        <v>7</v>
      </c>
      <c r="C57" s="67" t="s">
        <v>76</v>
      </c>
      <c r="D57" s="30">
        <v>16</v>
      </c>
      <c r="E57" s="26"/>
      <c r="F57" s="26"/>
      <c r="G57" s="27">
        <v>16</v>
      </c>
      <c r="H57" s="28" t="s">
        <v>38</v>
      </c>
      <c r="I57" s="28">
        <v>4</v>
      </c>
      <c r="J57" s="30"/>
      <c r="K57" s="26"/>
      <c r="L57" s="26"/>
      <c r="M57" s="26"/>
      <c r="N57" s="26"/>
      <c r="O57" s="26"/>
      <c r="P57" s="31"/>
      <c r="Q57" s="27">
        <v>32</v>
      </c>
      <c r="R57" s="22"/>
    </row>
    <row r="58" spans="1:18" ht="12">
      <c r="A58" s="96"/>
      <c r="B58" s="87">
        <v>8</v>
      </c>
      <c r="C58" s="68" t="s">
        <v>93</v>
      </c>
      <c r="D58" s="30">
        <v>16</v>
      </c>
      <c r="E58" s="26"/>
      <c r="F58" s="26"/>
      <c r="G58" s="27">
        <v>16</v>
      </c>
      <c r="H58" s="28" t="s">
        <v>38</v>
      </c>
      <c r="I58" s="28">
        <v>4</v>
      </c>
      <c r="J58" s="30"/>
      <c r="K58" s="26"/>
      <c r="L58" s="26"/>
      <c r="M58" s="26"/>
      <c r="N58" s="26"/>
      <c r="O58" s="26"/>
      <c r="P58" s="31"/>
      <c r="Q58" s="27">
        <v>32</v>
      </c>
      <c r="R58" s="22"/>
    </row>
    <row r="59" spans="1:18" ht="12">
      <c r="A59" s="96"/>
      <c r="B59" s="87">
        <v>9</v>
      </c>
      <c r="C59" s="67" t="s">
        <v>77</v>
      </c>
      <c r="D59" s="30">
        <v>16</v>
      </c>
      <c r="E59" s="26"/>
      <c r="F59" s="26"/>
      <c r="G59" s="27">
        <v>16</v>
      </c>
      <c r="H59" s="28" t="s">
        <v>38</v>
      </c>
      <c r="I59" s="29">
        <v>4</v>
      </c>
      <c r="J59" s="30"/>
      <c r="K59" s="26"/>
      <c r="L59" s="26"/>
      <c r="M59" s="26"/>
      <c r="N59" s="26"/>
      <c r="O59" s="26"/>
      <c r="P59" s="31"/>
      <c r="Q59" s="27">
        <v>32</v>
      </c>
      <c r="R59" s="22"/>
    </row>
    <row r="60" spans="1:19" ht="12">
      <c r="A60" s="96"/>
      <c r="B60" s="87">
        <v>10</v>
      </c>
      <c r="C60" s="67" t="s">
        <v>78</v>
      </c>
      <c r="D60" s="30">
        <v>16</v>
      </c>
      <c r="E60" s="26"/>
      <c r="F60" s="26"/>
      <c r="G60" s="27">
        <v>8</v>
      </c>
      <c r="H60" s="28"/>
      <c r="I60" s="29">
        <v>4</v>
      </c>
      <c r="J60" s="30"/>
      <c r="K60" s="26"/>
      <c r="L60" s="26"/>
      <c r="M60" s="26"/>
      <c r="N60" s="26"/>
      <c r="O60" s="26"/>
      <c r="P60" s="31">
        <v>24</v>
      </c>
      <c r="Q60" s="27"/>
      <c r="R60" s="22"/>
      <c r="S60" s="33"/>
    </row>
    <row r="61" spans="1:19" ht="12">
      <c r="A61" s="96"/>
      <c r="B61" s="87"/>
      <c r="C61" s="89" t="s">
        <v>79</v>
      </c>
      <c r="D61" s="30"/>
      <c r="E61" s="26"/>
      <c r="F61" s="26"/>
      <c r="G61" s="27"/>
      <c r="H61" s="28"/>
      <c r="I61" s="29"/>
      <c r="J61" s="30"/>
      <c r="K61" s="26"/>
      <c r="L61" s="26"/>
      <c r="M61" s="26"/>
      <c r="N61" s="26"/>
      <c r="O61" s="26"/>
      <c r="P61" s="31"/>
      <c r="Q61" s="27"/>
      <c r="R61" s="22"/>
      <c r="S61" s="33"/>
    </row>
    <row r="62" spans="1:18" ht="12">
      <c r="A62" s="96"/>
      <c r="B62" s="87">
        <v>11</v>
      </c>
      <c r="C62" s="67" t="s">
        <v>80</v>
      </c>
      <c r="D62" s="30">
        <v>16</v>
      </c>
      <c r="E62" s="26"/>
      <c r="F62" s="26">
        <v>16</v>
      </c>
      <c r="G62" s="27"/>
      <c r="H62" s="90" t="s">
        <v>38</v>
      </c>
      <c r="I62" s="29">
        <v>4</v>
      </c>
      <c r="J62" s="30"/>
      <c r="K62" s="26"/>
      <c r="L62" s="26"/>
      <c r="M62" s="26"/>
      <c r="N62" s="26"/>
      <c r="O62" s="26"/>
      <c r="P62" s="31"/>
      <c r="Q62" s="27">
        <v>32</v>
      </c>
      <c r="R62" s="22"/>
    </row>
    <row r="63" spans="1:18" ht="12" customHeight="1">
      <c r="A63" s="96"/>
      <c r="B63" s="87">
        <v>12</v>
      </c>
      <c r="C63" s="67" t="s">
        <v>81</v>
      </c>
      <c r="D63" s="30">
        <v>16</v>
      </c>
      <c r="E63" s="26"/>
      <c r="F63" s="26"/>
      <c r="G63" s="27">
        <v>16</v>
      </c>
      <c r="H63" s="28" t="s">
        <v>38</v>
      </c>
      <c r="I63" s="29">
        <v>4</v>
      </c>
      <c r="J63" s="30"/>
      <c r="K63" s="26"/>
      <c r="L63" s="26"/>
      <c r="M63" s="26"/>
      <c r="N63" s="26"/>
      <c r="O63" s="26"/>
      <c r="P63" s="31"/>
      <c r="Q63" s="27">
        <v>32</v>
      </c>
      <c r="R63" s="22"/>
    </row>
    <row r="64" spans="1:18" ht="12">
      <c r="A64" s="96"/>
      <c r="B64" s="87">
        <v>13</v>
      </c>
      <c r="C64" s="67" t="s">
        <v>82</v>
      </c>
      <c r="D64" s="30">
        <v>8</v>
      </c>
      <c r="E64" s="26"/>
      <c r="F64" s="26">
        <v>16</v>
      </c>
      <c r="G64" s="27">
        <v>8</v>
      </c>
      <c r="H64" s="28" t="s">
        <v>38</v>
      </c>
      <c r="I64" s="29">
        <v>4</v>
      </c>
      <c r="J64" s="30"/>
      <c r="K64" s="26"/>
      <c r="L64" s="26"/>
      <c r="M64" s="26"/>
      <c r="N64" s="26"/>
      <c r="O64" s="26"/>
      <c r="P64" s="31"/>
      <c r="Q64" s="27">
        <v>32</v>
      </c>
      <c r="R64" s="22"/>
    </row>
    <row r="65" spans="1:18" ht="12">
      <c r="A65" s="96"/>
      <c r="B65" s="87">
        <v>14</v>
      </c>
      <c r="C65" s="67" t="s">
        <v>83</v>
      </c>
      <c r="D65" s="30">
        <v>8</v>
      </c>
      <c r="E65" s="26"/>
      <c r="F65" s="26"/>
      <c r="G65" s="27">
        <v>8</v>
      </c>
      <c r="H65" s="28"/>
      <c r="I65" s="29">
        <v>2</v>
      </c>
      <c r="J65" s="30"/>
      <c r="K65" s="26"/>
      <c r="L65" s="26"/>
      <c r="M65" s="26"/>
      <c r="N65" s="26"/>
      <c r="O65" s="26"/>
      <c r="P65" s="31"/>
      <c r="Q65" s="27">
        <v>16</v>
      </c>
      <c r="R65" s="22"/>
    </row>
    <row r="66" spans="1:18" ht="12">
      <c r="A66" s="97"/>
      <c r="B66" s="91">
        <v>15</v>
      </c>
      <c r="C66" s="69" t="s">
        <v>84</v>
      </c>
      <c r="D66" s="55">
        <v>8</v>
      </c>
      <c r="E66" s="51"/>
      <c r="F66" s="51"/>
      <c r="G66" s="52">
        <v>16</v>
      </c>
      <c r="H66" s="53"/>
      <c r="I66" s="54">
        <v>4</v>
      </c>
      <c r="J66" s="55"/>
      <c r="K66" s="51"/>
      <c r="L66" s="51"/>
      <c r="M66" s="51"/>
      <c r="N66" s="51"/>
      <c r="O66" s="51"/>
      <c r="P66" s="56">
        <v>24</v>
      </c>
      <c r="Q66" s="52"/>
      <c r="R66" s="22"/>
    </row>
    <row r="68" ht="12">
      <c r="M68" s="7"/>
    </row>
    <row r="69" spans="1:20" ht="12">
      <c r="A69" s="7"/>
      <c r="H69" s="5"/>
      <c r="I69" s="5"/>
      <c r="J69" s="5"/>
      <c r="K69" s="5"/>
      <c r="L69" s="5"/>
      <c r="M69" s="5"/>
      <c r="N69" s="5"/>
      <c r="O69" s="5"/>
      <c r="P69" s="5"/>
      <c r="Q69" s="92"/>
      <c r="R69" s="6"/>
      <c r="S69" s="5"/>
      <c r="T69" s="6"/>
    </row>
    <row r="70" ht="12">
      <c r="A70" s="7"/>
    </row>
  </sheetData>
  <sheetProtection/>
  <mergeCells count="10">
    <mergeCell ref="A49:A66"/>
    <mergeCell ref="B4:B5"/>
    <mergeCell ref="C4:C5"/>
    <mergeCell ref="D4:I4"/>
    <mergeCell ref="J4:Q4"/>
    <mergeCell ref="A6:A11"/>
    <mergeCell ref="A12:A27"/>
    <mergeCell ref="A28:A44"/>
    <mergeCell ref="D44:G44"/>
    <mergeCell ref="H45:I45"/>
  </mergeCells>
  <printOptions/>
  <pageMargins left="0.4724409448818898" right="0.15748031496062992" top="0.55" bottom="0.15748031496062992" header="0.15748031496062992" footer="0.1574803149606299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wsp</dc:creator>
  <cp:keywords/>
  <dc:description/>
  <cp:lastModifiedBy>WIS</cp:lastModifiedBy>
  <cp:lastPrinted>2017-01-19T21:44:37Z</cp:lastPrinted>
  <dcterms:created xsi:type="dcterms:W3CDTF">2015-04-29T12:16:40Z</dcterms:created>
  <dcterms:modified xsi:type="dcterms:W3CDTF">2017-04-13T09:36:17Z</dcterms:modified>
  <cp:category/>
  <cp:version/>
  <cp:contentType/>
  <cp:contentStatus/>
</cp:coreProperties>
</file>