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200" windowHeight="8190" activeTab="0"/>
  </bookViews>
  <sheets>
    <sheet name=" zaoczne  mgr 2016WF+B2 (2)" sheetId="1" r:id="rId1"/>
  </sheets>
  <externalReferences>
    <externalReference r:id="rId4"/>
  </externalReferences>
  <definedNames>
    <definedName name="_xlnm.Print_Area" localSheetId="0">' zaoczne  mgr 2016WF+B2 (2)'!$A$1:$M$45</definedName>
    <definedName name="Załącznik_nr_7">#REF!</definedName>
  </definedNames>
  <calcPr fullCalcOnLoad="1"/>
</workbook>
</file>

<file path=xl/sharedStrings.xml><?xml version="1.0" encoding="utf-8"?>
<sst xmlns="http://schemas.openxmlformats.org/spreadsheetml/2006/main" count="74" uniqueCount="65">
  <si>
    <t>Lp</t>
  </si>
  <si>
    <t>Wykaz przedmiotów</t>
  </si>
  <si>
    <t>Liczba godzin</t>
  </si>
  <si>
    <t>Liczba godzin w semestrze</t>
  </si>
  <si>
    <t>W</t>
  </si>
  <si>
    <t>C</t>
  </si>
  <si>
    <t>L</t>
  </si>
  <si>
    <t>P</t>
  </si>
  <si>
    <t>Egz.</t>
  </si>
  <si>
    <t>Pkt.</t>
  </si>
  <si>
    <t>I</t>
  </si>
  <si>
    <t>II</t>
  </si>
  <si>
    <t>III</t>
  </si>
  <si>
    <t>IV</t>
  </si>
  <si>
    <t>przedmioty podstawowe</t>
  </si>
  <si>
    <t>E</t>
  </si>
  <si>
    <t>przedmioty kierunkowe i specjalizacyjne</t>
  </si>
  <si>
    <t>Wodociągi i kanalizacje</t>
  </si>
  <si>
    <t>Wentylacja i klimatyzacja</t>
  </si>
  <si>
    <t>Seminarium dyplomowe</t>
  </si>
  <si>
    <t>Sumaryczna liczba godzin zajęć dydaktycznych</t>
  </si>
  <si>
    <t>Liczba godzin zajęć dydaktycznych w tygodniu</t>
  </si>
  <si>
    <t>Liczba punktów w semestrze</t>
  </si>
  <si>
    <t>Liczba egzaminów</t>
  </si>
  <si>
    <t>przedmioty obieralne</t>
  </si>
  <si>
    <t>Studia niestacjonarne drugiego stopnia (magisterskie)</t>
  </si>
  <si>
    <t>Statystyka</t>
  </si>
  <si>
    <t>Chemia środowiska</t>
  </si>
  <si>
    <t>Biologia środowiska</t>
  </si>
  <si>
    <t>Hydraulika stosowana</t>
  </si>
  <si>
    <t>Procesy wymiany ciepła</t>
  </si>
  <si>
    <t>Planowanie przestrzenne</t>
  </si>
  <si>
    <t>Niezawodność i bezpieczeństwo systemów inżynieryjnych</t>
  </si>
  <si>
    <t>Zarzadzanie środowiskiem</t>
  </si>
  <si>
    <t>Monitoring środowiska</t>
  </si>
  <si>
    <t>Technologie proekologiczne</t>
  </si>
  <si>
    <t>Alternatywne źródła energii</t>
  </si>
  <si>
    <t xml:space="preserve">Technologia oczyszczania wody i ścieków </t>
  </si>
  <si>
    <t xml:space="preserve">Urządzenia do oczyszczania wody i ścieków </t>
  </si>
  <si>
    <t xml:space="preserve">Ogrzewnictwo </t>
  </si>
  <si>
    <t xml:space="preserve">Ciepłownictwo </t>
  </si>
  <si>
    <t xml:space="preserve">Systemy gazownicze </t>
  </si>
  <si>
    <t xml:space="preserve">Technologia oczyszczania miast </t>
  </si>
  <si>
    <t>Systemy gospodarki odpadami komunalnymi</t>
  </si>
  <si>
    <t>Optymalizacja systemów wod-kan i ciepłowniczych</t>
  </si>
  <si>
    <t>Przedmioty obieralne</t>
  </si>
  <si>
    <t>Praca magisterska</t>
  </si>
  <si>
    <t>Unieszkodliwianie odpadów przemysłowych</t>
  </si>
  <si>
    <t>Ochrona środowiska miejskiego</t>
  </si>
  <si>
    <t>Urządzenia do unieszkodliwiania odpadów</t>
  </si>
  <si>
    <t>Systemy ciepłownicze</t>
  </si>
  <si>
    <t>Systemy ogrzewnicze</t>
  </si>
  <si>
    <t>Systemy wentylacji i klimatyzacji</t>
  </si>
  <si>
    <t>po 1 przedmiocie do wyboru w semestrze III i IV</t>
  </si>
  <si>
    <t>Seminarium specjalizacyjne</t>
  </si>
  <si>
    <r>
      <t xml:space="preserve">Siatka godzin dla kierunku </t>
    </r>
    <r>
      <rPr>
        <b/>
        <i/>
        <sz val="12"/>
        <rFont val="Arial"/>
        <family val="2"/>
      </rPr>
      <t>Inżynieria Środowiska</t>
    </r>
  </si>
  <si>
    <r>
      <t xml:space="preserve">Specjalność: </t>
    </r>
    <r>
      <rPr>
        <b/>
        <i/>
        <sz val="11"/>
        <rFont val="Arial"/>
        <family val="2"/>
      </rPr>
      <t>Inżynieria Komunalna</t>
    </r>
  </si>
  <si>
    <t>Nazwa bloku</t>
  </si>
  <si>
    <t>X</t>
  </si>
  <si>
    <t>Instalacje tryskaczowe</t>
  </si>
  <si>
    <t>Podstawy chłodnictwa i pomp ciepła</t>
  </si>
  <si>
    <t>Hydrologia terenów zurbanizowanych</t>
  </si>
  <si>
    <t>Współpraca pomp wirowych z układami przewodów</t>
  </si>
  <si>
    <t>zatwierdzona przez RW 22.05.2007 (korekta 14.04.2020)</t>
  </si>
  <si>
    <t>Obowiązuje od roku akademickiego 2020/2021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</si>
</sst>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Fill="1" applyBorder="1" applyAlignment="1">
      <alignment/>
    </xf>
    <xf numFmtId="0" fontId="11" fillId="0" borderId="3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11" fillId="0" borderId="44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45" xfId="0" applyFont="1" applyBorder="1" applyAlignment="1">
      <alignment vertical="center"/>
    </xf>
    <xf numFmtId="1" fontId="11" fillId="0" borderId="41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9" xfId="0" applyFont="1" applyFill="1" applyBorder="1" applyAlignment="1">
      <alignment/>
    </xf>
    <xf numFmtId="0" fontId="11" fillId="0" borderId="54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49" xfId="0" applyFont="1" applyFill="1" applyBorder="1" applyAlignment="1">
      <alignment/>
    </xf>
    <xf numFmtId="0" fontId="11" fillId="0" borderId="45" xfId="0" applyFont="1" applyBorder="1" applyAlignment="1">
      <alignment horizontal="center" vertical="center"/>
    </xf>
    <xf numFmtId="0" fontId="11" fillId="0" borderId="55" xfId="0" applyFont="1" applyBorder="1" applyAlignment="1">
      <alignment/>
    </xf>
    <xf numFmtId="0" fontId="13" fillId="0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vertical="center" textRotation="90" wrapText="1"/>
    </xf>
    <xf numFmtId="0" fontId="11" fillId="0" borderId="0" xfId="0" applyFont="1" applyBorder="1" applyAlignment="1">
      <alignment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11" fillId="0" borderId="56" xfId="0" applyFont="1" applyBorder="1" applyAlignment="1">
      <alignment horizontal="center" vertical="center" textRotation="90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textRotation="90"/>
    </xf>
    <xf numFmtId="0" fontId="9" fillId="0" borderId="45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YTKO~1\AppData\Local\Temp\SIATKI%20KR&#211;TKIE%20-%20KARTOTEKA%20O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języki 2015  inż.2010  (2)"/>
      <sheetName val=" zaoczne  inż.2010 "/>
      <sheetName val="OCENYA,B.C"/>
      <sheetName val="OCENY blok A"/>
      <sheetName val=" OCENY blok B"/>
      <sheetName val=" OCENY blok C "/>
      <sheetName val="  OCENY mgr "/>
      <sheetName val=" zaoczne  mgr 2015WF"/>
      <sheetName val=" zaoczne  mgr"/>
      <sheetName val=" zaoczne  inż.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130" zoomScaleNormal="130" zoomScalePageLayoutView="0" workbookViewId="0" topLeftCell="A13">
      <selection activeCell="A31" sqref="A31"/>
    </sheetView>
  </sheetViews>
  <sheetFormatPr defaultColWidth="9.00390625" defaultRowHeight="12.75"/>
  <cols>
    <col min="1" max="1" width="6.75390625" style="11" customWidth="1"/>
    <col min="2" max="2" width="3.00390625" style="11" customWidth="1"/>
    <col min="3" max="3" width="49.875" style="11" customWidth="1"/>
    <col min="4" max="4" width="4.25390625" style="11" customWidth="1"/>
    <col min="5" max="5" width="4.375" style="11" customWidth="1"/>
    <col min="6" max="7" width="3.25390625" style="11" customWidth="1"/>
    <col min="8" max="8" width="4.625" style="11" customWidth="1"/>
    <col min="9" max="9" width="4.25390625" style="11" customWidth="1"/>
    <col min="10" max="10" width="5.375" style="11" customWidth="1"/>
    <col min="11" max="12" width="4.875" style="11" customWidth="1"/>
    <col min="13" max="13" width="4.00390625" style="11" customWidth="1"/>
    <col min="14" max="14" width="3.75390625" style="11" customWidth="1"/>
    <col min="15" max="16384" width="9.125" style="11" customWidth="1"/>
  </cols>
  <sheetData>
    <row r="1" spans="1:13" ht="15.75">
      <c r="A1" s="1" t="s">
        <v>55</v>
      </c>
      <c r="M1" s="2" t="s">
        <v>63</v>
      </c>
    </row>
    <row r="2" spans="1:15" ht="15">
      <c r="A2" s="3" t="s">
        <v>56</v>
      </c>
      <c r="O2" s="12"/>
    </row>
    <row r="3" spans="1:13" ht="30.75" customHeight="1">
      <c r="A3" s="4" t="s">
        <v>25</v>
      </c>
      <c r="M3" s="2" t="s">
        <v>64</v>
      </c>
    </row>
    <row r="4" spans="1:13" ht="24" customHeight="1">
      <c r="A4" s="129" t="s">
        <v>57</v>
      </c>
      <c r="B4" s="118" t="s">
        <v>0</v>
      </c>
      <c r="C4" s="120" t="s">
        <v>1</v>
      </c>
      <c r="D4" s="122" t="s">
        <v>2</v>
      </c>
      <c r="E4" s="123"/>
      <c r="F4" s="123"/>
      <c r="G4" s="123"/>
      <c r="H4" s="124"/>
      <c r="I4" s="125"/>
      <c r="J4" s="126" t="s">
        <v>3</v>
      </c>
      <c r="K4" s="127"/>
      <c r="L4" s="127"/>
      <c r="M4" s="128"/>
    </row>
    <row r="5" spans="1:13" ht="12.75" customHeight="1">
      <c r="A5" s="130"/>
      <c r="B5" s="119"/>
      <c r="C5" s="121"/>
      <c r="D5" s="5" t="s">
        <v>4</v>
      </c>
      <c r="E5" s="6" t="s">
        <v>5</v>
      </c>
      <c r="F5" s="6" t="s">
        <v>6</v>
      </c>
      <c r="G5" s="7" t="s">
        <v>7</v>
      </c>
      <c r="H5" s="8" t="s">
        <v>8</v>
      </c>
      <c r="I5" s="9" t="s">
        <v>9</v>
      </c>
      <c r="J5" s="10" t="s">
        <v>10</v>
      </c>
      <c r="K5" s="6" t="s">
        <v>11</v>
      </c>
      <c r="L5" s="6" t="s">
        <v>12</v>
      </c>
      <c r="M5" s="7" t="s">
        <v>13</v>
      </c>
    </row>
    <row r="6" spans="1:16" ht="12.75">
      <c r="A6" s="112" t="s">
        <v>14</v>
      </c>
      <c r="B6" s="66">
        <v>1</v>
      </c>
      <c r="C6" s="13" t="s">
        <v>26</v>
      </c>
      <c r="D6" s="14">
        <v>16</v>
      </c>
      <c r="E6" s="15">
        <v>16</v>
      </c>
      <c r="F6" s="15"/>
      <c r="G6" s="16"/>
      <c r="H6" s="17" t="s">
        <v>15</v>
      </c>
      <c r="I6" s="18">
        <v>4</v>
      </c>
      <c r="J6" s="19">
        <v>32</v>
      </c>
      <c r="K6" s="15"/>
      <c r="L6" s="15"/>
      <c r="M6" s="16"/>
      <c r="P6" s="36"/>
    </row>
    <row r="7" spans="1:16" ht="12.75" customHeight="1">
      <c r="A7" s="113"/>
      <c r="B7" s="66">
        <v>2</v>
      </c>
      <c r="C7" s="13" t="s">
        <v>27</v>
      </c>
      <c r="D7" s="20">
        <v>16</v>
      </c>
      <c r="E7" s="21"/>
      <c r="F7" s="21">
        <v>16</v>
      </c>
      <c r="G7" s="22"/>
      <c r="H7" s="23" t="s">
        <v>15</v>
      </c>
      <c r="I7" s="24">
        <v>3</v>
      </c>
      <c r="J7" s="25"/>
      <c r="K7" s="21">
        <v>32</v>
      </c>
      <c r="L7" s="21"/>
      <c r="M7" s="22"/>
      <c r="P7" s="110"/>
    </row>
    <row r="8" spans="1:16" ht="12.75">
      <c r="A8" s="113"/>
      <c r="B8" s="66">
        <v>3</v>
      </c>
      <c r="C8" s="13" t="s">
        <v>28</v>
      </c>
      <c r="D8" s="20">
        <v>8</v>
      </c>
      <c r="E8" s="21"/>
      <c r="F8" s="21">
        <v>16</v>
      </c>
      <c r="G8" s="22"/>
      <c r="H8" s="23" t="s">
        <v>15</v>
      </c>
      <c r="I8" s="24">
        <v>3</v>
      </c>
      <c r="J8" s="25"/>
      <c r="K8" s="21">
        <v>24</v>
      </c>
      <c r="L8" s="21"/>
      <c r="M8" s="22"/>
      <c r="P8" s="110"/>
    </row>
    <row r="9" spans="1:16" ht="12.75">
      <c r="A9" s="113"/>
      <c r="B9" s="66">
        <v>4</v>
      </c>
      <c r="C9" s="13" t="s">
        <v>29</v>
      </c>
      <c r="D9" s="20">
        <v>16</v>
      </c>
      <c r="E9" s="21">
        <v>8</v>
      </c>
      <c r="F9" s="21">
        <v>8</v>
      </c>
      <c r="G9" s="22"/>
      <c r="H9" s="23" t="s">
        <v>15</v>
      </c>
      <c r="I9" s="24">
        <v>4</v>
      </c>
      <c r="J9" s="25">
        <v>32</v>
      </c>
      <c r="K9" s="21"/>
      <c r="L9" s="21"/>
      <c r="M9" s="22"/>
      <c r="P9" s="110"/>
    </row>
    <row r="10" spans="1:16" ht="11.25" customHeight="1">
      <c r="A10" s="113"/>
      <c r="B10" s="66">
        <v>5</v>
      </c>
      <c r="C10" s="13" t="s">
        <v>30</v>
      </c>
      <c r="D10" s="20">
        <v>8</v>
      </c>
      <c r="E10" s="21"/>
      <c r="F10" s="21"/>
      <c r="G10" s="22">
        <v>8</v>
      </c>
      <c r="H10" s="23"/>
      <c r="I10" s="24">
        <v>2</v>
      </c>
      <c r="J10" s="25"/>
      <c r="K10" s="21">
        <v>16</v>
      </c>
      <c r="L10" s="21"/>
      <c r="M10" s="22"/>
      <c r="P10" s="110"/>
    </row>
    <row r="11" spans="1:16" ht="12.75">
      <c r="A11" s="113"/>
      <c r="B11" s="66">
        <v>6</v>
      </c>
      <c r="C11" s="13" t="s">
        <v>31</v>
      </c>
      <c r="D11" s="20">
        <v>8</v>
      </c>
      <c r="E11" s="21">
        <v>8</v>
      </c>
      <c r="F11" s="21"/>
      <c r="G11" s="22"/>
      <c r="H11" s="23"/>
      <c r="I11" s="24">
        <v>2</v>
      </c>
      <c r="J11" s="25">
        <v>16</v>
      </c>
      <c r="K11" s="21"/>
      <c r="L11" s="21"/>
      <c r="M11" s="22"/>
      <c r="P11" s="110"/>
    </row>
    <row r="12" spans="1:17" ht="12.75">
      <c r="A12" s="113"/>
      <c r="B12" s="68">
        <v>7</v>
      </c>
      <c r="C12" s="13" t="s">
        <v>32</v>
      </c>
      <c r="D12" s="20">
        <v>16</v>
      </c>
      <c r="E12" s="21">
        <v>8</v>
      </c>
      <c r="F12" s="21"/>
      <c r="G12" s="22"/>
      <c r="H12" s="23"/>
      <c r="I12" s="24">
        <v>3</v>
      </c>
      <c r="J12" s="25">
        <v>24</v>
      </c>
      <c r="K12" s="21"/>
      <c r="L12" s="21"/>
      <c r="M12" s="22"/>
      <c r="P12" s="110"/>
      <c r="Q12" s="109"/>
    </row>
    <row r="13" spans="1:16" ht="12.75">
      <c r="A13" s="114"/>
      <c r="B13" s="70">
        <v>8</v>
      </c>
      <c r="C13" s="26" t="s">
        <v>33</v>
      </c>
      <c r="D13" s="20">
        <v>16</v>
      </c>
      <c r="E13" s="21">
        <v>16</v>
      </c>
      <c r="F13" s="21"/>
      <c r="G13" s="22"/>
      <c r="H13" s="23"/>
      <c r="I13" s="24">
        <v>4</v>
      </c>
      <c r="J13" s="25">
        <v>32</v>
      </c>
      <c r="K13" s="21"/>
      <c r="L13" s="21"/>
      <c r="M13" s="22"/>
      <c r="P13" s="110"/>
    </row>
    <row r="14" spans="1:16" ht="12" customHeight="1">
      <c r="A14" s="131" t="s">
        <v>16</v>
      </c>
      <c r="B14" s="66">
        <v>9</v>
      </c>
      <c r="C14" s="27" t="s">
        <v>34</v>
      </c>
      <c r="D14" s="28">
        <v>8</v>
      </c>
      <c r="E14" s="29">
        <v>8</v>
      </c>
      <c r="F14" s="29"/>
      <c r="G14" s="30"/>
      <c r="H14" s="31"/>
      <c r="I14" s="32">
        <v>2</v>
      </c>
      <c r="J14" s="33">
        <v>16</v>
      </c>
      <c r="K14" s="29"/>
      <c r="L14" s="29"/>
      <c r="M14" s="34"/>
      <c r="P14" s="110"/>
    </row>
    <row r="15" spans="1:17" ht="12.75">
      <c r="A15" s="132"/>
      <c r="B15" s="66">
        <v>10</v>
      </c>
      <c r="C15" s="27" t="s">
        <v>35</v>
      </c>
      <c r="D15" s="20">
        <v>8</v>
      </c>
      <c r="E15" s="21">
        <v>8</v>
      </c>
      <c r="F15" s="21"/>
      <c r="G15" s="22"/>
      <c r="H15" s="23"/>
      <c r="I15" s="24">
        <v>2</v>
      </c>
      <c r="J15" s="25"/>
      <c r="K15" s="21">
        <v>16</v>
      </c>
      <c r="L15" s="21"/>
      <c r="M15" s="35"/>
      <c r="P15" s="110"/>
      <c r="Q15" s="36"/>
    </row>
    <row r="16" spans="1:17" ht="12.75">
      <c r="A16" s="132"/>
      <c r="B16" s="66">
        <v>11</v>
      </c>
      <c r="C16" s="13" t="s">
        <v>36</v>
      </c>
      <c r="D16" s="20">
        <v>8</v>
      </c>
      <c r="E16" s="21">
        <v>8</v>
      </c>
      <c r="F16" s="21"/>
      <c r="G16" s="22"/>
      <c r="H16" s="23"/>
      <c r="I16" s="24">
        <v>2</v>
      </c>
      <c r="J16" s="25"/>
      <c r="K16" s="21"/>
      <c r="L16" s="21">
        <v>16</v>
      </c>
      <c r="M16" s="35"/>
      <c r="O16" s="36"/>
      <c r="P16" s="36"/>
      <c r="Q16" s="36"/>
    </row>
    <row r="17" spans="1:17" ht="12.75">
      <c r="A17" s="132"/>
      <c r="B17" s="66">
        <v>12</v>
      </c>
      <c r="C17" s="13" t="s">
        <v>37</v>
      </c>
      <c r="D17" s="20">
        <v>16</v>
      </c>
      <c r="E17" s="21"/>
      <c r="F17" s="21">
        <v>16</v>
      </c>
      <c r="G17" s="22"/>
      <c r="H17" s="23" t="s">
        <v>15</v>
      </c>
      <c r="I17" s="24">
        <v>4</v>
      </c>
      <c r="J17" s="25"/>
      <c r="K17" s="21">
        <v>32</v>
      </c>
      <c r="L17" s="21"/>
      <c r="M17" s="22"/>
      <c r="O17" s="36"/>
      <c r="P17" s="36"/>
      <c r="Q17" s="36"/>
    </row>
    <row r="18" spans="1:17" ht="12.75">
      <c r="A18" s="132"/>
      <c r="B18" s="66">
        <v>13</v>
      </c>
      <c r="C18" s="13" t="s">
        <v>38</v>
      </c>
      <c r="D18" s="20">
        <v>8</v>
      </c>
      <c r="E18" s="21"/>
      <c r="F18" s="21"/>
      <c r="G18" s="22">
        <v>16</v>
      </c>
      <c r="H18" s="23" t="s">
        <v>15</v>
      </c>
      <c r="I18" s="24">
        <v>3</v>
      </c>
      <c r="J18" s="25"/>
      <c r="K18" s="21"/>
      <c r="L18" s="21">
        <v>24</v>
      </c>
      <c r="M18" s="22"/>
      <c r="P18" s="36"/>
      <c r="Q18" s="36"/>
    </row>
    <row r="19" spans="1:17" ht="12.75">
      <c r="A19" s="132"/>
      <c r="B19" s="66">
        <v>14</v>
      </c>
      <c r="C19" s="13" t="s">
        <v>17</v>
      </c>
      <c r="D19" s="20">
        <v>8</v>
      </c>
      <c r="E19" s="21"/>
      <c r="F19" s="21"/>
      <c r="G19" s="22">
        <v>16</v>
      </c>
      <c r="H19" s="23"/>
      <c r="I19" s="24">
        <v>3</v>
      </c>
      <c r="J19" s="25"/>
      <c r="K19" s="21"/>
      <c r="L19" s="21"/>
      <c r="M19" s="22">
        <v>24</v>
      </c>
      <c r="P19" s="36"/>
      <c r="Q19" s="36"/>
    </row>
    <row r="20" spans="1:17" ht="12.75">
      <c r="A20" s="132"/>
      <c r="B20" s="66">
        <v>15</v>
      </c>
      <c r="C20" s="13" t="s">
        <v>39</v>
      </c>
      <c r="D20" s="20">
        <v>8</v>
      </c>
      <c r="E20" s="21">
        <v>8</v>
      </c>
      <c r="F20" s="21"/>
      <c r="G20" s="22">
        <v>8</v>
      </c>
      <c r="H20" s="23" t="s">
        <v>15</v>
      </c>
      <c r="I20" s="24">
        <v>3</v>
      </c>
      <c r="J20" s="25"/>
      <c r="K20" s="21"/>
      <c r="L20" s="21">
        <v>24</v>
      </c>
      <c r="M20" s="22"/>
      <c r="P20" s="36"/>
      <c r="Q20" s="36"/>
    </row>
    <row r="21" spans="1:17" ht="12.75">
      <c r="A21" s="132"/>
      <c r="B21" s="66">
        <v>16</v>
      </c>
      <c r="C21" s="13" t="s">
        <v>18</v>
      </c>
      <c r="D21" s="20">
        <v>8</v>
      </c>
      <c r="E21" s="21">
        <v>8</v>
      </c>
      <c r="F21" s="21"/>
      <c r="G21" s="22">
        <v>8</v>
      </c>
      <c r="H21" s="23" t="s">
        <v>15</v>
      </c>
      <c r="I21" s="24">
        <v>3</v>
      </c>
      <c r="J21" s="25"/>
      <c r="K21" s="21"/>
      <c r="L21" s="21">
        <v>24</v>
      </c>
      <c r="M21" s="22"/>
      <c r="P21" s="36"/>
      <c r="Q21" s="36"/>
    </row>
    <row r="22" spans="1:17" ht="12.75">
      <c r="A22" s="132"/>
      <c r="B22" s="67">
        <v>17</v>
      </c>
      <c r="C22" s="13" t="s">
        <v>40</v>
      </c>
      <c r="D22" s="20">
        <v>8</v>
      </c>
      <c r="E22" s="21"/>
      <c r="F22" s="21"/>
      <c r="G22" s="22">
        <v>16</v>
      </c>
      <c r="H22" s="23" t="s">
        <v>15</v>
      </c>
      <c r="I22" s="24">
        <v>3</v>
      </c>
      <c r="J22" s="25"/>
      <c r="K22" s="21"/>
      <c r="L22" s="21">
        <v>24</v>
      </c>
      <c r="M22" s="22"/>
      <c r="P22" s="107"/>
      <c r="Q22" s="36"/>
    </row>
    <row r="23" spans="1:17" ht="12.75">
      <c r="A23" s="132"/>
      <c r="B23" s="66">
        <v>18</v>
      </c>
      <c r="C23" s="37" t="s">
        <v>41</v>
      </c>
      <c r="D23" s="38">
        <v>16</v>
      </c>
      <c r="E23" s="39">
        <v>8</v>
      </c>
      <c r="F23" s="39"/>
      <c r="G23" s="40"/>
      <c r="H23" s="41" t="s">
        <v>15</v>
      </c>
      <c r="I23" s="42">
        <v>3</v>
      </c>
      <c r="J23" s="43"/>
      <c r="K23" s="39">
        <v>24</v>
      </c>
      <c r="L23" s="39"/>
      <c r="M23" s="40"/>
      <c r="P23" s="36"/>
      <c r="Q23" s="36"/>
    </row>
    <row r="24" spans="1:17" ht="12.75">
      <c r="A24" s="132"/>
      <c r="B24" s="66">
        <v>19</v>
      </c>
      <c r="C24" s="13" t="s">
        <v>42</v>
      </c>
      <c r="D24" s="20">
        <v>16</v>
      </c>
      <c r="E24" s="21"/>
      <c r="F24" s="21"/>
      <c r="G24" s="22">
        <v>8</v>
      </c>
      <c r="H24" s="23"/>
      <c r="I24" s="24">
        <v>3</v>
      </c>
      <c r="J24" s="43"/>
      <c r="K24" s="39">
        <v>24</v>
      </c>
      <c r="L24" s="39"/>
      <c r="M24" s="40"/>
      <c r="P24" s="36"/>
      <c r="Q24" s="36"/>
    </row>
    <row r="25" spans="1:17" ht="12.75">
      <c r="A25" s="132"/>
      <c r="B25" s="67">
        <v>20</v>
      </c>
      <c r="C25" s="13" t="s">
        <v>43</v>
      </c>
      <c r="D25" s="20">
        <v>16</v>
      </c>
      <c r="E25" s="21"/>
      <c r="F25" s="21"/>
      <c r="G25" s="22">
        <v>8</v>
      </c>
      <c r="H25" s="23"/>
      <c r="I25" s="24">
        <v>3</v>
      </c>
      <c r="J25" s="43"/>
      <c r="K25" s="39"/>
      <c r="L25" s="39">
        <v>24</v>
      </c>
      <c r="M25" s="40"/>
      <c r="P25" s="36"/>
      <c r="Q25" s="36"/>
    </row>
    <row r="26" spans="1:17" ht="12.75">
      <c r="A26" s="132"/>
      <c r="B26" s="66">
        <v>21</v>
      </c>
      <c r="C26" s="13" t="s">
        <v>54</v>
      </c>
      <c r="D26" s="38"/>
      <c r="E26" s="39">
        <v>15</v>
      </c>
      <c r="F26" s="39"/>
      <c r="G26" s="40"/>
      <c r="H26" s="41"/>
      <c r="I26" s="42">
        <v>1</v>
      </c>
      <c r="J26" s="43"/>
      <c r="K26" s="39">
        <v>15</v>
      </c>
      <c r="L26" s="39"/>
      <c r="M26" s="40"/>
      <c r="P26" s="36"/>
      <c r="Q26" s="36"/>
    </row>
    <row r="27" spans="1:17" ht="12.75">
      <c r="A27" s="132"/>
      <c r="B27" s="68">
        <v>22</v>
      </c>
      <c r="C27" s="13" t="s">
        <v>44</v>
      </c>
      <c r="D27" s="20">
        <v>8</v>
      </c>
      <c r="E27" s="21">
        <v>16</v>
      </c>
      <c r="F27" s="21"/>
      <c r="G27" s="22"/>
      <c r="H27" s="23"/>
      <c r="I27" s="24">
        <v>3</v>
      </c>
      <c r="J27" s="25"/>
      <c r="K27" s="21"/>
      <c r="L27" s="21"/>
      <c r="M27" s="22">
        <v>24</v>
      </c>
      <c r="P27" s="36"/>
      <c r="Q27" s="36"/>
    </row>
    <row r="28" spans="1:17" ht="12.75">
      <c r="A28" s="132"/>
      <c r="B28" s="69">
        <v>23</v>
      </c>
      <c r="C28" s="13" t="s">
        <v>45</v>
      </c>
      <c r="D28" s="20">
        <v>32</v>
      </c>
      <c r="E28" s="21">
        <v>8</v>
      </c>
      <c r="F28" s="21"/>
      <c r="G28" s="22">
        <v>8</v>
      </c>
      <c r="H28" s="23"/>
      <c r="I28" s="24">
        <v>6</v>
      </c>
      <c r="J28" s="25"/>
      <c r="K28" s="21"/>
      <c r="L28" s="21">
        <v>24</v>
      </c>
      <c r="M28" s="22">
        <v>24</v>
      </c>
      <c r="P28" s="36"/>
      <c r="Q28" s="36"/>
    </row>
    <row r="29" spans="1:17" ht="12.75">
      <c r="A29" s="132"/>
      <c r="B29" s="72">
        <v>24</v>
      </c>
      <c r="C29" s="13" t="s">
        <v>19</v>
      </c>
      <c r="D29" s="20">
        <v>8</v>
      </c>
      <c r="E29" s="21"/>
      <c r="F29" s="21"/>
      <c r="G29" s="22"/>
      <c r="H29" s="23"/>
      <c r="I29" s="24">
        <v>1</v>
      </c>
      <c r="J29" s="25"/>
      <c r="K29" s="21"/>
      <c r="L29" s="21"/>
      <c r="M29" s="22">
        <v>8</v>
      </c>
      <c r="P29" s="36"/>
      <c r="Q29" s="36"/>
    </row>
    <row r="30" spans="1:17" ht="12.75">
      <c r="A30" s="133"/>
      <c r="B30" s="65">
        <v>25</v>
      </c>
      <c r="C30" s="26" t="s">
        <v>46</v>
      </c>
      <c r="D30" s="44"/>
      <c r="E30" s="45"/>
      <c r="F30" s="45"/>
      <c r="G30" s="46"/>
      <c r="H30" s="47"/>
      <c r="I30" s="48">
        <v>20</v>
      </c>
      <c r="J30" s="49"/>
      <c r="K30" s="45"/>
      <c r="L30" s="45"/>
      <c r="M30" s="46" t="s">
        <v>58</v>
      </c>
      <c r="P30" s="36"/>
      <c r="Q30" s="36"/>
    </row>
    <row r="31" spans="1:17" ht="12.75">
      <c r="A31" s="50"/>
      <c r="B31" s="51" t="s">
        <v>20</v>
      </c>
      <c r="C31" s="52"/>
      <c r="D31" s="14">
        <f>SUM(D6:D30)</f>
        <v>280</v>
      </c>
      <c r="E31" s="15">
        <f>E6+E9+E11+E12+E13+E14+E15+E16+E20+E21+E23+E26+E27+E28</f>
        <v>143</v>
      </c>
      <c r="F31" s="15">
        <f>SUM(F6:F30)</f>
        <v>56</v>
      </c>
      <c r="G31" s="16">
        <f>SUM(G6:G30)</f>
        <v>96</v>
      </c>
      <c r="H31" s="31"/>
      <c r="I31" s="31">
        <v>575</v>
      </c>
      <c r="J31" s="19">
        <v>152</v>
      </c>
      <c r="K31" s="15">
        <f>SUM(K6:K30)</f>
        <v>183</v>
      </c>
      <c r="L31" s="15">
        <f>SUM(L6:L30)</f>
        <v>160</v>
      </c>
      <c r="M31" s="16">
        <f>SUM(M6:M30)</f>
        <v>80</v>
      </c>
      <c r="P31" s="36"/>
      <c r="Q31" s="36"/>
    </row>
    <row r="32" spans="1:17" ht="12.75">
      <c r="A32" s="78"/>
      <c r="B32" s="53" t="s">
        <v>21</v>
      </c>
      <c r="C32" s="54"/>
      <c r="D32" s="20"/>
      <c r="E32" s="21"/>
      <c r="F32" s="21"/>
      <c r="G32" s="22"/>
      <c r="H32" s="17"/>
      <c r="I32" s="17"/>
      <c r="J32" s="25">
        <v>19</v>
      </c>
      <c r="K32" s="25">
        <v>23</v>
      </c>
      <c r="L32" s="25">
        <v>20</v>
      </c>
      <c r="M32" s="55">
        <v>10</v>
      </c>
      <c r="P32" s="36"/>
      <c r="Q32" s="36"/>
    </row>
    <row r="33" spans="1:17" ht="12.75">
      <c r="A33" s="77"/>
      <c r="B33" s="53" t="s">
        <v>22</v>
      </c>
      <c r="C33" s="54"/>
      <c r="D33" s="20"/>
      <c r="E33" s="21"/>
      <c r="F33" s="21"/>
      <c r="G33" s="22"/>
      <c r="H33" s="56"/>
      <c r="I33" s="56">
        <f>SUM(I6:I30)</f>
        <v>90</v>
      </c>
      <c r="J33" s="57">
        <v>19</v>
      </c>
      <c r="K33" s="57">
        <v>21</v>
      </c>
      <c r="L33" s="57">
        <v>20</v>
      </c>
      <c r="M33" s="58">
        <v>30</v>
      </c>
      <c r="P33" s="36"/>
      <c r="Q33" s="36"/>
    </row>
    <row r="34" spans="1:17" ht="12.75">
      <c r="A34" s="59"/>
      <c r="B34" s="103" t="s">
        <v>23</v>
      </c>
      <c r="C34" s="104"/>
      <c r="D34" s="81"/>
      <c r="E34" s="82"/>
      <c r="F34" s="82"/>
      <c r="G34" s="83"/>
      <c r="H34" s="85">
        <v>10</v>
      </c>
      <c r="I34" s="85"/>
      <c r="J34" s="86">
        <v>2</v>
      </c>
      <c r="K34" s="87">
        <v>4</v>
      </c>
      <c r="L34" s="87">
        <v>4</v>
      </c>
      <c r="M34" s="88">
        <v>0</v>
      </c>
      <c r="P34" s="36"/>
      <c r="Q34" s="36"/>
    </row>
    <row r="35" spans="1:17" ht="12.75">
      <c r="A35" s="115" t="s">
        <v>24</v>
      </c>
      <c r="B35" s="73">
        <v>1</v>
      </c>
      <c r="C35" s="60" t="s">
        <v>47</v>
      </c>
      <c r="D35" s="28">
        <v>16</v>
      </c>
      <c r="E35" s="33"/>
      <c r="F35" s="33">
        <v>8</v>
      </c>
      <c r="G35" s="90"/>
      <c r="H35" s="91"/>
      <c r="I35" s="91">
        <v>3</v>
      </c>
      <c r="J35" s="71"/>
      <c r="K35" s="61"/>
      <c r="L35" s="61">
        <v>24</v>
      </c>
      <c r="M35" s="92"/>
      <c r="P35" s="36"/>
      <c r="Q35" s="36"/>
    </row>
    <row r="36" spans="1:15" ht="12.75">
      <c r="A36" s="116"/>
      <c r="B36" s="69">
        <v>2</v>
      </c>
      <c r="C36" s="62" t="s">
        <v>48</v>
      </c>
      <c r="D36" s="20">
        <v>16</v>
      </c>
      <c r="E36" s="25"/>
      <c r="F36" s="25"/>
      <c r="G36" s="93">
        <v>8</v>
      </c>
      <c r="H36" s="94"/>
      <c r="I36" s="94">
        <v>3</v>
      </c>
      <c r="J36" s="38"/>
      <c r="K36" s="43"/>
      <c r="L36" s="43"/>
      <c r="M36" s="55">
        <v>24</v>
      </c>
      <c r="O36" s="12"/>
    </row>
    <row r="37" spans="1:15" ht="12.75">
      <c r="A37" s="116"/>
      <c r="B37" s="69">
        <v>3</v>
      </c>
      <c r="C37" s="13" t="s">
        <v>49</v>
      </c>
      <c r="D37" s="20">
        <v>16</v>
      </c>
      <c r="E37" s="25"/>
      <c r="F37" s="25"/>
      <c r="G37" s="93">
        <v>8</v>
      </c>
      <c r="H37" s="94"/>
      <c r="I37" s="94">
        <v>3</v>
      </c>
      <c r="J37" s="38"/>
      <c r="K37" s="43"/>
      <c r="L37" s="43"/>
      <c r="M37" s="84">
        <v>24</v>
      </c>
      <c r="O37" s="12"/>
    </row>
    <row r="38" spans="1:15" ht="12.75">
      <c r="A38" s="116"/>
      <c r="B38" s="69">
        <v>4</v>
      </c>
      <c r="C38" s="62" t="s">
        <v>50</v>
      </c>
      <c r="D38" s="20">
        <v>16</v>
      </c>
      <c r="E38" s="25">
        <v>8</v>
      </c>
      <c r="F38" s="25"/>
      <c r="G38" s="93"/>
      <c r="H38" s="94"/>
      <c r="I38" s="94">
        <v>3</v>
      </c>
      <c r="J38" s="38"/>
      <c r="K38" s="43"/>
      <c r="L38" s="43">
        <v>24</v>
      </c>
      <c r="M38" s="55"/>
      <c r="O38" s="12"/>
    </row>
    <row r="39" spans="1:15" ht="12.75">
      <c r="A39" s="116"/>
      <c r="B39" s="69">
        <v>5</v>
      </c>
      <c r="C39" s="62" t="s">
        <v>51</v>
      </c>
      <c r="D39" s="20">
        <v>16</v>
      </c>
      <c r="E39" s="25">
        <v>8</v>
      </c>
      <c r="F39" s="25"/>
      <c r="G39" s="93"/>
      <c r="H39" s="94"/>
      <c r="I39" s="94">
        <v>3</v>
      </c>
      <c r="J39" s="38"/>
      <c r="K39" s="43"/>
      <c r="L39" s="43">
        <v>24</v>
      </c>
      <c r="M39" s="55"/>
      <c r="O39" s="12"/>
    </row>
    <row r="40" spans="1:18" ht="12.75">
      <c r="A40" s="116"/>
      <c r="B40" s="69">
        <v>6</v>
      </c>
      <c r="C40" s="62" t="s">
        <v>52</v>
      </c>
      <c r="D40" s="20">
        <v>16</v>
      </c>
      <c r="E40" s="25">
        <v>8</v>
      </c>
      <c r="F40" s="25"/>
      <c r="G40" s="93"/>
      <c r="H40" s="94"/>
      <c r="I40" s="94">
        <v>3</v>
      </c>
      <c r="J40" s="38"/>
      <c r="K40" s="43"/>
      <c r="L40" s="43"/>
      <c r="M40" s="55">
        <v>24</v>
      </c>
      <c r="O40" s="12"/>
      <c r="P40" s="36"/>
      <c r="Q40" s="111"/>
      <c r="R40" s="36"/>
    </row>
    <row r="41" spans="1:18" ht="12.75">
      <c r="A41" s="116"/>
      <c r="B41" s="69">
        <v>7</v>
      </c>
      <c r="C41" s="102" t="s">
        <v>59</v>
      </c>
      <c r="D41" s="20">
        <v>16</v>
      </c>
      <c r="E41" s="25"/>
      <c r="F41" s="25"/>
      <c r="G41" s="93">
        <v>8</v>
      </c>
      <c r="H41" s="94"/>
      <c r="I41" s="94">
        <v>3</v>
      </c>
      <c r="J41" s="38"/>
      <c r="K41" s="43"/>
      <c r="L41" s="108"/>
      <c r="M41" s="55">
        <v>24</v>
      </c>
      <c r="O41" s="12"/>
      <c r="P41" s="36"/>
      <c r="Q41" s="111"/>
      <c r="R41" s="36"/>
    </row>
    <row r="42" spans="1:18" ht="12.75">
      <c r="A42" s="116"/>
      <c r="B42" s="69">
        <v>8</v>
      </c>
      <c r="C42" s="62" t="s">
        <v>60</v>
      </c>
      <c r="D42" s="20">
        <v>8</v>
      </c>
      <c r="E42" s="25"/>
      <c r="F42" s="25"/>
      <c r="G42" s="93">
        <v>16</v>
      </c>
      <c r="H42" s="94"/>
      <c r="I42" s="94">
        <v>3</v>
      </c>
      <c r="J42" s="38"/>
      <c r="K42" s="43"/>
      <c r="L42" s="43">
        <v>24</v>
      </c>
      <c r="M42" s="84"/>
      <c r="P42" s="36"/>
      <c r="Q42" s="111"/>
      <c r="R42" s="36"/>
    </row>
    <row r="43" spans="1:18" ht="12.75">
      <c r="A43" s="116"/>
      <c r="B43" s="106">
        <v>9</v>
      </c>
      <c r="C43" s="105" t="s">
        <v>62</v>
      </c>
      <c r="D43" s="14">
        <v>8</v>
      </c>
      <c r="E43" s="19"/>
      <c r="F43" s="19"/>
      <c r="G43" s="95">
        <v>16</v>
      </c>
      <c r="H43" s="96"/>
      <c r="I43" s="96">
        <v>3</v>
      </c>
      <c r="J43" s="98"/>
      <c r="K43" s="63"/>
      <c r="L43" s="63">
        <v>24</v>
      </c>
      <c r="M43" s="55"/>
      <c r="P43" s="36"/>
      <c r="Q43" s="111"/>
      <c r="R43" s="36"/>
    </row>
    <row r="44" spans="1:18" ht="12.75">
      <c r="A44" s="116"/>
      <c r="B44" s="70">
        <v>10</v>
      </c>
      <c r="C44" s="76" t="s">
        <v>61</v>
      </c>
      <c r="D44" s="101">
        <v>8</v>
      </c>
      <c r="E44" s="100"/>
      <c r="F44" s="100"/>
      <c r="G44" s="79">
        <v>16</v>
      </c>
      <c r="H44" s="89"/>
      <c r="I44" s="89">
        <v>3</v>
      </c>
      <c r="J44" s="99"/>
      <c r="K44" s="97"/>
      <c r="L44" s="97"/>
      <c r="M44" s="80">
        <v>24</v>
      </c>
      <c r="P44" s="36"/>
      <c r="Q44" s="111"/>
      <c r="R44" s="36"/>
    </row>
    <row r="45" spans="1:18" ht="12.75">
      <c r="A45" s="117"/>
      <c r="B45" s="74" t="s">
        <v>53</v>
      </c>
      <c r="C45" s="64"/>
      <c r="D45" s="75"/>
      <c r="E45" s="75"/>
      <c r="F45" s="75"/>
      <c r="G45" s="75"/>
      <c r="H45" s="75"/>
      <c r="I45" s="75"/>
      <c r="J45" s="75"/>
      <c r="K45" s="75"/>
      <c r="L45" s="75"/>
      <c r="M45" s="64"/>
      <c r="P45" s="36"/>
      <c r="Q45" s="111"/>
      <c r="R45" s="36"/>
    </row>
    <row r="46" spans="16:18" ht="12.75">
      <c r="P46" s="36"/>
      <c r="Q46" s="111"/>
      <c r="R46" s="36"/>
    </row>
    <row r="47" spans="16:18" ht="12.75">
      <c r="P47" s="36"/>
      <c r="Q47" s="111"/>
      <c r="R47" s="36"/>
    </row>
    <row r="48" spans="16:18" ht="12.75">
      <c r="P48" s="36"/>
      <c r="Q48" s="111"/>
      <c r="R48" s="36"/>
    </row>
    <row r="49" spans="16:18" ht="12.75">
      <c r="P49" s="36"/>
      <c r="Q49" s="111"/>
      <c r="R49" s="36"/>
    </row>
    <row r="50" spans="16:18" ht="12.75">
      <c r="P50" s="36"/>
      <c r="Q50" s="111"/>
      <c r="R50" s="36"/>
    </row>
    <row r="51" spans="16:18" ht="12.75">
      <c r="P51" s="36"/>
      <c r="Q51" s="111"/>
      <c r="R51" s="36"/>
    </row>
    <row r="52" spans="16:18" ht="12.75">
      <c r="P52" s="36"/>
      <c r="Q52" s="111"/>
      <c r="R52" s="36"/>
    </row>
    <row r="53" spans="16:18" ht="12.75">
      <c r="P53" s="36"/>
      <c r="Q53" s="111"/>
      <c r="R53" s="36"/>
    </row>
  </sheetData>
  <sheetProtection/>
  <mergeCells count="8">
    <mergeCell ref="A6:A13"/>
    <mergeCell ref="A35:A45"/>
    <mergeCell ref="B4:B5"/>
    <mergeCell ref="C4:C5"/>
    <mergeCell ref="D4:I4"/>
    <mergeCell ref="J4:M4"/>
    <mergeCell ref="A4:A5"/>
    <mergeCell ref="A14:A30"/>
  </mergeCells>
  <printOptions/>
  <pageMargins left="0.4724409448818898" right="0.15748031496062992" top="0.6299212598425197" bottom="0.15748031496062992" header="0.15748031496062992" footer="0.15748031496062992"/>
  <pageSetup fitToHeight="1" fitToWidth="1" horizontalDpi="300" verticalDpi="300" orientation="portrait" paperSize="9" scale="95" r:id="rId1"/>
  <ignoredErrors>
    <ignoredError sqref="E31" formula="1"/>
    <ignoredError sqref="I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wsp</dc:creator>
  <cp:keywords/>
  <dc:description/>
  <cp:lastModifiedBy>WIS</cp:lastModifiedBy>
  <cp:lastPrinted>2017-01-19T21:57:55Z</cp:lastPrinted>
  <dcterms:created xsi:type="dcterms:W3CDTF">2015-04-29T12:16:40Z</dcterms:created>
  <dcterms:modified xsi:type="dcterms:W3CDTF">2020-09-01T13:12:27Z</dcterms:modified>
  <cp:category/>
  <cp:version/>
  <cp:contentType/>
  <cp:contentStatus/>
</cp:coreProperties>
</file>